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32" activeTab="0"/>
  </bookViews>
  <sheets>
    <sheet name="Оборудване" sheetId="1" r:id="rId1"/>
  </sheets>
  <definedNames/>
  <calcPr fullCalcOnLoad="1"/>
</workbook>
</file>

<file path=xl/sharedStrings.xml><?xml version="1.0" encoding="utf-8"?>
<sst xmlns="http://schemas.openxmlformats.org/spreadsheetml/2006/main" count="508" uniqueCount="206">
  <si>
    <t>1.</t>
  </si>
  <si>
    <t>2.</t>
  </si>
  <si>
    <t>3.</t>
  </si>
  <si>
    <t>4.</t>
  </si>
  <si>
    <t>5.</t>
  </si>
  <si>
    <t>Количество</t>
  </si>
  <si>
    <t>Единица мярка</t>
  </si>
  <si>
    <t>№ по ред</t>
  </si>
  <si>
    <t>Единична цена (лева)</t>
  </si>
  <si>
    <t>Наименование на оборудване/обзавеждане</t>
  </si>
  <si>
    <t>Общо, без ДДС (лева)</t>
  </si>
  <si>
    <t>брой</t>
  </si>
  <si>
    <t xml:space="preserve">Сушилен шкаф електрически </t>
  </si>
  <si>
    <t>рН метър с показател за температура</t>
  </si>
  <si>
    <t>Рефрактометър</t>
  </si>
  <si>
    <t>Лабораторна центрофуга</t>
  </si>
  <si>
    <t>Спектрофотометър</t>
  </si>
  <si>
    <t>Водна баня с две гнезда</t>
  </si>
  <si>
    <t>Блендер-хомогенизатор</t>
  </si>
  <si>
    <t>Магнитна бъркалка с нагряване</t>
  </si>
  <si>
    <t xml:space="preserve">Котлон електрически </t>
  </si>
  <si>
    <t>Автоматични бюрети</t>
  </si>
  <si>
    <t>Автоматични пипети</t>
  </si>
  <si>
    <t>Почвоанализатор</t>
  </si>
  <si>
    <t xml:space="preserve">Термометри </t>
  </si>
  <si>
    <t>Влагомери</t>
  </si>
  <si>
    <t>Аерометри</t>
  </si>
  <si>
    <t>Спиртни лампи</t>
  </si>
  <si>
    <t>Химична камина с вентилация</t>
  </si>
  <si>
    <t xml:space="preserve">Аналитична везна </t>
  </si>
  <si>
    <t>Тиглови пещи за 2 тигела</t>
  </si>
  <si>
    <t xml:space="preserve">Дестилатор </t>
  </si>
  <si>
    <t>Пикнометър</t>
  </si>
  <si>
    <t>Мерителни колби от 100 мл</t>
  </si>
  <si>
    <t>Мерителни колби от 250 мл</t>
  </si>
  <si>
    <t>Мерителни колби от 500 мл</t>
  </si>
  <si>
    <t>Мерителни колби от 1000 мл</t>
  </si>
  <si>
    <t>Мерителни цилиндри от 10 до 500 мл</t>
  </si>
  <si>
    <t>Конични колби от 250 мл</t>
  </si>
  <si>
    <t>Конични колби от 300 мл</t>
  </si>
  <si>
    <t>Йодни колби от 250 мл</t>
  </si>
  <si>
    <t>Тегловни стъкла</t>
  </si>
  <si>
    <t>Бехерови чаши от 100 до 500 мл</t>
  </si>
  <si>
    <t>Фунии обикновени</t>
  </si>
  <si>
    <t>Пипети тип резила от 10 и 20 мл</t>
  </si>
  <si>
    <t>Фол - пипети от 5 мл</t>
  </si>
  <si>
    <t>Фол - пипети от 10 мл</t>
  </si>
  <si>
    <t>Фол - пипети от 25 мл</t>
  </si>
  <si>
    <t>Фол - пипети от 50 мл</t>
  </si>
  <si>
    <t>Фол - пипети от 100 мл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</si>
  <si>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</si>
  <si>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</si>
  <si>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</si>
  <si>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</si>
  <si>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</si>
  <si>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</si>
  <si>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</si>
  <si>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</si>
  <si>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</si>
  <si>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</si>
  <si>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</si>
  <si>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</si>
  <si>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</si>
  <si>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</si>
  <si>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</si>
  <si>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</si>
  <si>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</si>
  <si>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</si>
  <si>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</si>
  <si>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</si>
  <si>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</si>
  <si>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</si>
  <si>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</si>
  <si>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</si>
  <si>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</si>
  <si>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</si>
  <si>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</si>
  <si>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</si>
  <si>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</si>
  <si>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</si>
  <si>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</si>
  <si>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</si>
  <si>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</si>
  <si>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</si>
  <si>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</si>
  <si>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</si>
  <si>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</si>
  <si>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</si>
  <si>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</si>
  <si>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Лаборатория по неорганична и органична химия</t>
  </si>
  <si>
    <t xml:space="preserve">Техническа везна </t>
  </si>
  <si>
    <t>Хладници тип прав /Либигов/</t>
  </si>
  <si>
    <t>Хладници тип обратен</t>
  </si>
  <si>
    <t>Делителни фунии</t>
  </si>
  <si>
    <t>Дестилационни колби от 500 и 1000 мл</t>
  </si>
  <si>
    <t xml:space="preserve">Епруветки обикновени </t>
  </si>
  <si>
    <t xml:space="preserve">Центрофужни епруветки </t>
  </si>
  <si>
    <t>Стъклени вани от 500 и 1000 мл</t>
  </si>
  <si>
    <t xml:space="preserve">брой </t>
  </si>
  <si>
    <t xml:space="preserve">Комплект атомни модели по неорганична химия </t>
  </si>
  <si>
    <t xml:space="preserve">Комплект атомни модели по органична химия </t>
  </si>
  <si>
    <t>Млекоанализатор</t>
  </si>
  <si>
    <t>Лаборатория по микробиология и биохимия</t>
  </si>
  <si>
    <t>Ламинарен бокс</t>
  </si>
  <si>
    <t>Фол - пипети от 1 мл</t>
  </si>
  <si>
    <t>Фол - пипети от 2 мл</t>
  </si>
  <si>
    <t>Хладилник с камера</t>
  </si>
  <si>
    <t xml:space="preserve">Автоматични пипети </t>
  </si>
  <si>
    <t>Апарат на Кох</t>
  </si>
  <si>
    <t>Термостат</t>
  </si>
  <si>
    <t>UV лампи</t>
  </si>
  <si>
    <t>Автоклав</t>
  </si>
  <si>
    <t>Колона за йонообменна смола</t>
  </si>
  <si>
    <t>Бактериологични йозета</t>
  </si>
  <si>
    <t>I.</t>
  </si>
  <si>
    <t>II.</t>
  </si>
  <si>
    <t>III.</t>
  </si>
  <si>
    <t>Учебна работилница по технолигия на храните</t>
  </si>
  <si>
    <t>Термометър до 100оС</t>
  </si>
  <si>
    <t>Електронна везна до 5 кг</t>
  </si>
  <si>
    <t>VI.</t>
  </si>
  <si>
    <t>Комплект /мобилен/ за газокислородно спояване с кислородна бутилка 10 л и газова бутилка 5 л.</t>
  </si>
  <si>
    <t>Калориметър</t>
  </si>
  <si>
    <t>Термометър с дистанционно отчитане: с термосъпротивителна сонда, с термодвойка, инфрачервен и оптичен</t>
  </si>
  <si>
    <t>Нивомери - пиезоелектричен и капацитивен</t>
  </si>
  <si>
    <t>Заваръчен комплект за въглероден диоксид с инверторен електрожен</t>
  </si>
  <si>
    <t>Електроизмервателни уреди - амперклещи</t>
  </si>
  <si>
    <t>Електроизмервателен уред - мултимер</t>
  </si>
  <si>
    <t>Работилници и лаборатории по топлотехника, възобновяеми енергийни източници, хладилна и климатична техника</t>
  </si>
  <si>
    <t>VII.</t>
  </si>
  <si>
    <t>Аналитична и физикохимична лаборатория /2 броя/</t>
  </si>
  <si>
    <t>Общо разходи за обзавеждане без ДДС</t>
  </si>
  <si>
    <t>20% ДДС</t>
  </si>
  <si>
    <t>Общо разходи за обзавеждане с ДДС</t>
  </si>
  <si>
    <t xml:space="preserve">Разходи за закупуване на оборудване за учебни кабинети </t>
  </si>
  <si>
    <t>С променлив обем от 20 до 200 µл, с накрайници за автоматични 
пипети от 5 до 200 µл/ жълти/</t>
  </si>
  <si>
    <t xml:space="preserve">С променлив обем от 1000 до 5000 µл, с накрайници за автоматични 
пипети от 1 до 5 µл/ </t>
  </si>
  <si>
    <t>с обем 3÷5 л с мощност 3,7 кW</t>
  </si>
  <si>
    <t xml:space="preserve">с обем 3÷5 л с мощност 3,7 кW </t>
  </si>
  <si>
    <t xml:space="preserve">с обем 2л с мощност 900 ÷1800W </t>
  </si>
  <si>
    <t>Спиртни / от -35°С до +60°С/</t>
  </si>
  <si>
    <t>Стъклени, клас В, градуирани, пласмасова основа с обем 10 мл</t>
  </si>
  <si>
    <t>Стъклени, клас В, градуирани, пласмасова основа с обем 50 мл</t>
  </si>
  <si>
    <t>Стъклени, клас В, градуирани, пласмасова основа с обем 100 мл</t>
  </si>
  <si>
    <t>Стъклени, клас В, градуирани, пласмасова основа с обем 500 мл</t>
  </si>
  <si>
    <t>с обем: 100 мл</t>
  </si>
  <si>
    <t>с обем: 50 мл</t>
  </si>
  <si>
    <t>Стъклени, ниска форма - 60х35 мм.</t>
  </si>
  <si>
    <t>Стъклени, ниска форма - 50х30 мм.</t>
  </si>
  <si>
    <t>Стъклени, ниска форма - 80х30 мм.</t>
  </si>
  <si>
    <t>с обем 100 мл</t>
  </si>
  <si>
    <t>с обем 250 мл</t>
  </si>
  <si>
    <t>с обем 400 мл</t>
  </si>
  <si>
    <t>с обем 500 мл</t>
  </si>
  <si>
    <t>Стъклени - Ръбести за бързо филтруване- Ø 90х11х90</t>
  </si>
  <si>
    <t>Стъклени - Ръбести за бързо филтруване- Ø 75х9х75</t>
  </si>
  <si>
    <t>с обем 10 мл</t>
  </si>
  <si>
    <t>с обем 20 мл</t>
  </si>
  <si>
    <t>обхват: 0÷14 рН, резолюция: 0,01, обхват на дисплея: - 2,00÷18,00 рН, 0÷1999mV, ±1 mV, 0≈100С±0,1С, автоматична температурна компенсация</t>
  </si>
  <si>
    <t>обхват: 0÷14 рН, 0÷60С, точност: ±0,01рН/±0,5С, автоматична температурна компенсация и автоматична калибровка</t>
  </si>
  <si>
    <t>с обем 2 л с мощност 900 ÷1800W</t>
  </si>
  <si>
    <t>Спиртни / от -10°С до +110°С/</t>
  </si>
  <si>
    <t>с обем 25 мл</t>
  </si>
  <si>
    <t>с обем 50 мл</t>
  </si>
  <si>
    <t>60х35 мм.</t>
  </si>
  <si>
    <t>70х40 мм.</t>
  </si>
  <si>
    <t>80х30 мм.</t>
  </si>
  <si>
    <t>с обем 150 мл</t>
  </si>
  <si>
    <t>Стъклени - обикновени- Ø 60х8х60</t>
  </si>
  <si>
    <t>Стъклени - обикновени- Ø 40х7х50</t>
  </si>
  <si>
    <t>Стъклени - обикновени- Ø 50х7х50</t>
  </si>
  <si>
    <t>Стъклени - обикновени- Ø 75х9х75</t>
  </si>
  <si>
    <t>Стъклени - дълга дръжка- Ø 50х7х150</t>
  </si>
  <si>
    <t>Стъклени - дълга дръжка- Ø 60х8х150</t>
  </si>
  <si>
    <t>60 мл.</t>
  </si>
  <si>
    <t>125 мл.</t>
  </si>
  <si>
    <t>250 мл.</t>
  </si>
  <si>
    <t>500 мл.</t>
  </si>
  <si>
    <t>1000 мл.</t>
  </si>
  <si>
    <t>с обем 1000 мл</t>
  </si>
  <si>
    <t>с обем 10 мл.</t>
  </si>
  <si>
    <t>с обем 20 мл.</t>
  </si>
  <si>
    <t>шлифт 29/32, I=400, d=24</t>
  </si>
  <si>
    <t>шлифт 19/26, I=200, d=24</t>
  </si>
  <si>
    <t>шлифт 24/29, I=200, d=24</t>
  </si>
  <si>
    <t>шлифт 34/35, I=250, d=24</t>
  </si>
  <si>
    <t>шлифт 29/32, I=400, d=8</t>
  </si>
  <si>
    <t>шлифт 14/23, I=160, d=8</t>
  </si>
  <si>
    <t>шлифт 19/26, I=200, d=8</t>
  </si>
  <si>
    <t>шлифт 50/42, I=250, d=8</t>
  </si>
  <si>
    <t>с обем - 500 мл</t>
  </si>
  <si>
    <t>с обем - 1000 мл</t>
  </si>
  <si>
    <t>с обем -400 мл.; Обем епруветка - 100 мл.; Обороти- 4200 об./ мин.</t>
  </si>
  <si>
    <t>с обем -800 мл.; Обем епруветка - 200 мл.; Обороти- 11000 об./ мин.</t>
  </si>
  <si>
    <t>Обем 80 л.; Температурен обхват- от 30 до 80° С, Мощност- 0,85 кW
Микропроцесорно управление</t>
  </si>
  <si>
    <t>Обем 50 л.; Температурен обхват- от 30 до 80° С, Мощност- 0,80 кW
Микропроцесорно управление</t>
  </si>
  <si>
    <t>с обем 6 л</t>
  </si>
  <si>
    <t>с обем 2 л</t>
  </si>
  <si>
    <t>Стъклени, клас В, градуирани, пласмасова основа- Обем 10 мл.</t>
  </si>
  <si>
    <t>Стъклени, клас В, градуирани, пласмасова основа- Обем 25 мл.</t>
  </si>
  <si>
    <t>Стъклени, клас В, градуирани, пласмасова основа- Обем 50 мл.</t>
  </si>
  <si>
    <t>Стъклени, клас В, градуирани, пласмасова основа- Обем 100 мл.</t>
  </si>
  <si>
    <t>60x35</t>
  </si>
  <si>
    <t>70x40</t>
  </si>
  <si>
    <t>80x30</t>
  </si>
  <si>
    <t>с обем 200 мл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</si>
</sst>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\ &quot;лв&quot;"/>
    <numFmt numFmtId="182" formatCode="#,##0.00\ _л_в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\а\а\а\а\а"/>
    <numFmt numFmtId="216" formatCode="&quot;Да&quot;;&quot;Да&quot;;&quot;Не&quot;"/>
    <numFmt numFmtId="217" formatCode="&quot;Истина&quot;;&quot; Истина &quot;;&quot; Неистина &quot;"/>
    <numFmt numFmtId="218" formatCode="&quot;Включено&quot;;&quot; Включено &quot;;&quot; Изключено &quot;"/>
    <numFmt numFmtId="219" formatCode="[$€-2]\ #,##0.00_);[Red]\([$€-2]\ 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¥€-2]\ #,##0.00_);[Red]\([$¥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7" fillId="22" borderId="7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21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4" fontId="4" fillId="21" borderId="12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1" fontId="3" fillId="24" borderId="17" xfId="0" applyNumberFormat="1" applyFont="1" applyFill="1" applyBorder="1" applyAlignment="1">
      <alignment horizontal="center"/>
    </xf>
    <xf numFmtId="4" fontId="0" fillId="24" borderId="17" xfId="0" applyNumberFormat="1" applyFill="1" applyBorder="1" applyAlignment="1">
      <alignment horizontal="center"/>
    </xf>
    <xf numFmtId="4" fontId="3" fillId="24" borderId="18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" fontId="4" fillId="21" borderId="19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4" fillId="21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4" fontId="4" fillId="21" borderId="10" xfId="0" applyNumberFormat="1" applyFont="1" applyFill="1" applyBorder="1" applyAlignment="1">
      <alignment horizontal="right"/>
    </xf>
    <xf numFmtId="4" fontId="4" fillId="21" borderId="16" xfId="0" applyNumberFormat="1" applyFont="1" applyFill="1" applyBorder="1" applyAlignment="1">
      <alignment horizontal="right"/>
    </xf>
    <xf numFmtId="4" fontId="4" fillId="21" borderId="2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nex III-1_Budget_Grant-FINAL_avgust2010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84">
      <selection activeCell="J206" sqref="J206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7109375" style="0" bestFit="1" customWidth="1"/>
    <col min="7" max="7" width="7.00390625" style="0" bestFit="1" customWidth="1"/>
  </cols>
  <sheetData>
    <row r="1" spans="1:6" ht="16.5" thickBot="1">
      <c r="A1" s="39" t="s">
        <v>134</v>
      </c>
      <c r="B1" s="39"/>
      <c r="C1" s="39"/>
      <c r="D1" s="39"/>
      <c r="E1" s="39"/>
      <c r="F1" s="39"/>
    </row>
    <row r="2" spans="1:6" ht="38.25">
      <c r="A2" s="3" t="s">
        <v>7</v>
      </c>
      <c r="B2" s="17" t="s">
        <v>9</v>
      </c>
      <c r="C2" s="17" t="s">
        <v>6</v>
      </c>
      <c r="D2" s="17" t="s">
        <v>5</v>
      </c>
      <c r="E2" s="17" t="s">
        <v>8</v>
      </c>
      <c r="F2" s="18" t="s">
        <v>10</v>
      </c>
    </row>
    <row r="3" spans="1:6" ht="12.75">
      <c r="A3" s="16" t="s">
        <v>114</v>
      </c>
      <c r="B3" s="19" t="s">
        <v>130</v>
      </c>
      <c r="C3" s="20"/>
      <c r="D3" s="20"/>
      <c r="E3" s="21"/>
      <c r="F3" s="22"/>
    </row>
    <row r="4" spans="1:6" ht="12.75">
      <c r="A4" s="28">
        <v>13</v>
      </c>
      <c r="B4" s="8" t="s">
        <v>12</v>
      </c>
      <c r="C4" s="9" t="s">
        <v>11</v>
      </c>
      <c r="D4" s="1">
        <v>2</v>
      </c>
      <c r="E4" s="2"/>
      <c r="F4" s="29">
        <f>ROUND(D4*E4,2)</f>
        <v>0</v>
      </c>
    </row>
    <row r="5" spans="1:6" ht="12.75">
      <c r="A5" s="28">
        <v>14</v>
      </c>
      <c r="B5" s="8" t="s">
        <v>28</v>
      </c>
      <c r="C5" s="9" t="s">
        <v>11</v>
      </c>
      <c r="D5" s="1">
        <v>2</v>
      </c>
      <c r="E5" s="2"/>
      <c r="F5" s="29">
        <f aca="true" t="shared" si="0" ref="F5:F133">ROUND(D5*E5,2)</f>
        <v>0</v>
      </c>
    </row>
    <row r="6" spans="1:6" ht="12.75">
      <c r="A6" s="28">
        <v>15</v>
      </c>
      <c r="B6" s="10" t="s">
        <v>13</v>
      </c>
      <c r="C6" s="9" t="s">
        <v>11</v>
      </c>
      <c r="D6" s="1">
        <v>2</v>
      </c>
      <c r="E6" s="2"/>
      <c r="F6" s="29">
        <f t="shared" si="0"/>
        <v>0</v>
      </c>
    </row>
    <row r="7" spans="1:6" ht="12.75">
      <c r="A7" s="28">
        <v>16</v>
      </c>
      <c r="B7" s="10" t="s">
        <v>14</v>
      </c>
      <c r="C7" s="9" t="s">
        <v>11</v>
      </c>
      <c r="D7" s="1">
        <v>2</v>
      </c>
      <c r="E7" s="2"/>
      <c r="F7" s="29">
        <f t="shared" si="0"/>
        <v>0</v>
      </c>
    </row>
    <row r="8" spans="1:6" ht="12.75">
      <c r="A8" s="28">
        <v>17</v>
      </c>
      <c r="B8" s="10" t="s">
        <v>15</v>
      </c>
      <c r="C8" s="9" t="s">
        <v>11</v>
      </c>
      <c r="D8" s="1">
        <v>2</v>
      </c>
      <c r="E8" s="2"/>
      <c r="F8" s="29">
        <f t="shared" si="0"/>
        <v>0</v>
      </c>
    </row>
    <row r="9" spans="1:6" ht="12.75">
      <c r="A9" s="28">
        <v>18</v>
      </c>
      <c r="B9" s="10" t="s">
        <v>16</v>
      </c>
      <c r="C9" s="9" t="s">
        <v>11</v>
      </c>
      <c r="D9" s="1">
        <v>2</v>
      </c>
      <c r="E9" s="2"/>
      <c r="F9" s="29">
        <f t="shared" si="0"/>
        <v>0</v>
      </c>
    </row>
    <row r="10" spans="1:6" ht="12.75">
      <c r="A10" s="28">
        <v>19</v>
      </c>
      <c r="B10" s="10" t="s">
        <v>29</v>
      </c>
      <c r="C10" s="9" t="s">
        <v>11</v>
      </c>
      <c r="D10" s="1">
        <v>2</v>
      </c>
      <c r="E10" s="2"/>
      <c r="F10" s="29">
        <f t="shared" si="0"/>
        <v>0</v>
      </c>
    </row>
    <row r="11" spans="1:6" ht="12.75">
      <c r="A11" s="28">
        <v>20</v>
      </c>
      <c r="B11" s="10" t="s">
        <v>31</v>
      </c>
      <c r="C11" s="9" t="s">
        <v>11</v>
      </c>
      <c r="D11" s="1">
        <v>2</v>
      </c>
      <c r="E11" s="2"/>
      <c r="F11" s="29">
        <f t="shared" si="0"/>
        <v>0</v>
      </c>
    </row>
    <row r="12" spans="1:6" ht="12.75">
      <c r="A12" s="28">
        <v>21</v>
      </c>
      <c r="B12" s="10" t="s">
        <v>30</v>
      </c>
      <c r="C12" s="9" t="s">
        <v>11</v>
      </c>
      <c r="D12" s="1">
        <v>6</v>
      </c>
      <c r="E12" s="2"/>
      <c r="F12" s="29">
        <f t="shared" si="0"/>
        <v>0</v>
      </c>
    </row>
    <row r="13" spans="1:6" ht="12.75">
      <c r="A13" s="28">
        <v>22</v>
      </c>
      <c r="B13" s="10" t="s">
        <v>17</v>
      </c>
      <c r="C13" s="9" t="s">
        <v>11</v>
      </c>
      <c r="D13" s="1">
        <v>12</v>
      </c>
      <c r="E13" s="2"/>
      <c r="F13" s="29">
        <f t="shared" si="0"/>
        <v>0</v>
      </c>
    </row>
    <row r="14" spans="1:6" ht="12.75">
      <c r="A14" s="28">
        <v>23</v>
      </c>
      <c r="B14" s="10" t="s">
        <v>18</v>
      </c>
      <c r="C14" s="9" t="s">
        <v>11</v>
      </c>
      <c r="D14" s="1">
        <v>4</v>
      </c>
      <c r="E14" s="2"/>
      <c r="F14" s="29"/>
    </row>
    <row r="15" spans="1:6" ht="12.75">
      <c r="A15" s="28"/>
      <c r="B15" s="10" t="s">
        <v>138</v>
      </c>
      <c r="C15" s="9" t="s">
        <v>11</v>
      </c>
      <c r="D15" s="1">
        <v>2</v>
      </c>
      <c r="E15" s="2"/>
      <c r="F15" s="29">
        <f t="shared" si="0"/>
        <v>0</v>
      </c>
    </row>
    <row r="16" spans="1:6" ht="12.75">
      <c r="A16" s="28"/>
      <c r="B16" s="10" t="s">
        <v>139</v>
      </c>
      <c r="C16" s="9" t="s">
        <v>11</v>
      </c>
      <c r="D16" s="1">
        <v>2</v>
      </c>
      <c r="E16" s="2"/>
      <c r="F16" s="29">
        <f t="shared" si="0"/>
        <v>0</v>
      </c>
    </row>
    <row r="17" spans="1:6" ht="12.75">
      <c r="A17" s="28">
        <v>24</v>
      </c>
      <c r="B17" s="10" t="s">
        <v>19</v>
      </c>
      <c r="C17" s="9" t="s">
        <v>11</v>
      </c>
      <c r="D17" s="1">
        <v>6</v>
      </c>
      <c r="E17" s="2"/>
      <c r="F17" s="29">
        <f t="shared" si="0"/>
        <v>0</v>
      </c>
    </row>
    <row r="18" spans="1:6" ht="12.75">
      <c r="A18" s="28">
        <v>28</v>
      </c>
      <c r="B18" s="11" t="s">
        <v>20</v>
      </c>
      <c r="C18" s="12" t="s">
        <v>11</v>
      </c>
      <c r="D18" s="5">
        <v>6</v>
      </c>
      <c r="E18" s="2"/>
      <c r="F18" s="29">
        <f t="shared" si="0"/>
        <v>0</v>
      </c>
    </row>
    <row r="19" spans="1:6" ht="12.75">
      <c r="A19" s="28">
        <v>29</v>
      </c>
      <c r="B19" s="10" t="s">
        <v>21</v>
      </c>
      <c r="C19" s="9" t="s">
        <v>11</v>
      </c>
      <c r="D19" s="4">
        <v>12</v>
      </c>
      <c r="E19" s="2"/>
      <c r="F19" s="29">
        <f t="shared" si="0"/>
        <v>0</v>
      </c>
    </row>
    <row r="20" spans="1:6" ht="12.75">
      <c r="A20" s="28">
        <v>30</v>
      </c>
      <c r="B20" s="10" t="s">
        <v>22</v>
      </c>
      <c r="C20" s="9" t="s">
        <v>11</v>
      </c>
      <c r="D20" s="1">
        <v>10</v>
      </c>
      <c r="E20" s="2"/>
      <c r="F20" s="29"/>
    </row>
    <row r="21" spans="1:6" ht="25.5">
      <c r="A21" s="28"/>
      <c r="B21" s="11" t="s">
        <v>135</v>
      </c>
      <c r="C21" s="9" t="s">
        <v>11</v>
      </c>
      <c r="D21" s="1">
        <v>5</v>
      </c>
      <c r="E21" s="2"/>
      <c r="F21" s="29">
        <f t="shared" si="0"/>
        <v>0</v>
      </c>
    </row>
    <row r="22" spans="1:6" ht="25.5">
      <c r="A22" s="28"/>
      <c r="B22" s="11" t="s">
        <v>136</v>
      </c>
      <c r="C22" s="9" t="s">
        <v>11</v>
      </c>
      <c r="D22" s="1">
        <v>5</v>
      </c>
      <c r="E22" s="2"/>
      <c r="F22" s="29">
        <f t="shared" si="0"/>
        <v>0</v>
      </c>
    </row>
    <row r="23" spans="1:6" ht="12.75">
      <c r="A23" s="28">
        <v>31</v>
      </c>
      <c r="B23" s="10" t="s">
        <v>23</v>
      </c>
      <c r="C23" s="9" t="s">
        <v>11</v>
      </c>
      <c r="D23" s="1">
        <v>2</v>
      </c>
      <c r="E23" s="2"/>
      <c r="F23" s="29">
        <f t="shared" si="0"/>
        <v>0</v>
      </c>
    </row>
    <row r="24" spans="1:6" ht="12.75">
      <c r="A24" s="28">
        <v>32</v>
      </c>
      <c r="B24" s="10" t="s">
        <v>24</v>
      </c>
      <c r="C24" s="9" t="s">
        <v>11</v>
      </c>
      <c r="D24" s="1">
        <v>10</v>
      </c>
      <c r="E24" s="2"/>
      <c r="F24" s="29"/>
    </row>
    <row r="25" spans="1:6" ht="12.75">
      <c r="A25" s="28"/>
      <c r="B25" s="10" t="s">
        <v>140</v>
      </c>
      <c r="C25" s="9" t="s">
        <v>11</v>
      </c>
      <c r="D25" s="1">
        <v>5</v>
      </c>
      <c r="E25" s="2"/>
      <c r="F25" s="29">
        <f t="shared" si="0"/>
        <v>0</v>
      </c>
    </row>
    <row r="26" spans="1:6" ht="12.75">
      <c r="A26" s="28"/>
      <c r="B26" s="10" t="s">
        <v>140</v>
      </c>
      <c r="C26" s="9" t="s">
        <v>11</v>
      </c>
      <c r="D26" s="1">
        <v>5</v>
      </c>
      <c r="E26" s="2"/>
      <c r="F26" s="29">
        <f t="shared" si="0"/>
        <v>0</v>
      </c>
    </row>
    <row r="27" spans="1:6" ht="12.75">
      <c r="A27" s="28">
        <v>33</v>
      </c>
      <c r="B27" s="10" t="s">
        <v>25</v>
      </c>
      <c r="C27" s="9" t="s">
        <v>11</v>
      </c>
      <c r="D27" s="1">
        <v>6</v>
      </c>
      <c r="E27" s="2"/>
      <c r="F27" s="29">
        <f t="shared" si="0"/>
        <v>0</v>
      </c>
    </row>
    <row r="28" spans="1:6" ht="12.75">
      <c r="A28" s="28">
        <v>34</v>
      </c>
      <c r="B28" s="10" t="s">
        <v>26</v>
      </c>
      <c r="C28" s="9" t="s">
        <v>11</v>
      </c>
      <c r="D28" s="1">
        <v>6</v>
      </c>
      <c r="E28" s="2"/>
      <c r="F28" s="29">
        <f t="shared" si="0"/>
        <v>0</v>
      </c>
    </row>
    <row r="29" spans="1:6" ht="12.75">
      <c r="A29" s="28">
        <v>35</v>
      </c>
      <c r="B29" s="10" t="s">
        <v>27</v>
      </c>
      <c r="C29" s="9" t="s">
        <v>11</v>
      </c>
      <c r="D29" s="1">
        <v>30</v>
      </c>
      <c r="E29" s="2"/>
      <c r="F29" s="29">
        <f t="shared" si="0"/>
        <v>0</v>
      </c>
    </row>
    <row r="30" spans="1:6" ht="12.75">
      <c r="A30" s="28">
        <v>36</v>
      </c>
      <c r="B30" s="10" t="s">
        <v>37</v>
      </c>
      <c r="C30" s="9" t="s">
        <v>11</v>
      </c>
      <c r="D30" s="1">
        <v>40</v>
      </c>
      <c r="E30" s="2"/>
      <c r="F30" s="29"/>
    </row>
    <row r="31" spans="1:6" ht="12.75">
      <c r="A31" s="28"/>
      <c r="B31" s="10" t="s">
        <v>141</v>
      </c>
      <c r="C31" s="9" t="s">
        <v>11</v>
      </c>
      <c r="D31" s="1">
        <v>10</v>
      </c>
      <c r="E31" s="2"/>
      <c r="F31" s="29">
        <f t="shared" si="0"/>
        <v>0</v>
      </c>
    </row>
    <row r="32" spans="1:6" ht="12.75">
      <c r="A32" s="28"/>
      <c r="B32" s="10" t="s">
        <v>142</v>
      </c>
      <c r="C32" s="9" t="s">
        <v>11</v>
      </c>
      <c r="D32" s="1">
        <v>15</v>
      </c>
      <c r="E32" s="2"/>
      <c r="F32" s="29">
        <f t="shared" si="0"/>
        <v>0</v>
      </c>
    </row>
    <row r="33" spans="1:6" ht="12.75">
      <c r="A33" s="28"/>
      <c r="B33" s="10" t="s">
        <v>143</v>
      </c>
      <c r="C33" s="9" t="s">
        <v>11</v>
      </c>
      <c r="D33" s="1">
        <v>10</v>
      </c>
      <c r="E33" s="2"/>
      <c r="F33" s="29">
        <f t="shared" si="0"/>
        <v>0</v>
      </c>
    </row>
    <row r="34" spans="1:6" ht="12.75">
      <c r="A34" s="28"/>
      <c r="B34" s="10" t="s">
        <v>144</v>
      </c>
      <c r="C34" s="9" t="s">
        <v>11</v>
      </c>
      <c r="D34" s="1">
        <v>5</v>
      </c>
      <c r="E34" s="2"/>
      <c r="F34" s="29">
        <f t="shared" si="0"/>
        <v>0</v>
      </c>
    </row>
    <row r="35" spans="1:6" ht="12.75">
      <c r="A35" s="28">
        <v>37</v>
      </c>
      <c r="B35" s="10" t="s">
        <v>32</v>
      </c>
      <c r="C35" s="9" t="s">
        <v>11</v>
      </c>
      <c r="D35" s="1">
        <v>6</v>
      </c>
      <c r="E35" s="2"/>
      <c r="F35" s="29"/>
    </row>
    <row r="36" spans="1:6" ht="12.75">
      <c r="A36" s="28"/>
      <c r="B36" s="10" t="s">
        <v>145</v>
      </c>
      <c r="C36" s="9" t="s">
        <v>11</v>
      </c>
      <c r="D36" s="1">
        <v>2</v>
      </c>
      <c r="E36" s="2"/>
      <c r="F36" s="29">
        <f t="shared" si="0"/>
        <v>0</v>
      </c>
    </row>
    <row r="37" spans="1:6" ht="12.75">
      <c r="A37" s="28"/>
      <c r="B37" s="10" t="s">
        <v>146</v>
      </c>
      <c r="C37" s="9" t="s">
        <v>11</v>
      </c>
      <c r="D37" s="1">
        <v>4</v>
      </c>
      <c r="E37" s="2"/>
      <c r="F37" s="29">
        <f t="shared" si="0"/>
        <v>0</v>
      </c>
    </row>
    <row r="38" spans="1:6" ht="12.75">
      <c r="A38" s="28">
        <v>38</v>
      </c>
      <c r="B38" s="10" t="s">
        <v>33</v>
      </c>
      <c r="C38" s="9" t="s">
        <v>11</v>
      </c>
      <c r="D38" s="1">
        <v>20</v>
      </c>
      <c r="E38" s="2"/>
      <c r="F38" s="29">
        <f t="shared" si="0"/>
        <v>0</v>
      </c>
    </row>
    <row r="39" spans="1:6" ht="12.75">
      <c r="A39" s="28">
        <v>39</v>
      </c>
      <c r="B39" s="10" t="s">
        <v>34</v>
      </c>
      <c r="C39" s="9" t="s">
        <v>11</v>
      </c>
      <c r="D39" s="1">
        <v>20</v>
      </c>
      <c r="E39" s="2"/>
      <c r="F39" s="29">
        <f t="shared" si="0"/>
        <v>0</v>
      </c>
    </row>
    <row r="40" spans="1:6" ht="12.75">
      <c r="A40" s="28">
        <v>40</v>
      </c>
      <c r="B40" s="10" t="s">
        <v>35</v>
      </c>
      <c r="C40" s="9" t="s">
        <v>11</v>
      </c>
      <c r="D40" s="1">
        <v>10</v>
      </c>
      <c r="E40" s="2"/>
      <c r="F40" s="29">
        <f t="shared" si="0"/>
        <v>0</v>
      </c>
    </row>
    <row r="41" spans="1:6" ht="12.75">
      <c r="A41" s="28">
        <v>41</v>
      </c>
      <c r="B41" s="10" t="s">
        <v>36</v>
      </c>
      <c r="C41" s="9" t="s">
        <v>11</v>
      </c>
      <c r="D41" s="1">
        <v>12</v>
      </c>
      <c r="E41" s="2"/>
      <c r="F41" s="29">
        <f t="shared" si="0"/>
        <v>0</v>
      </c>
    </row>
    <row r="42" spans="1:6" ht="12.75">
      <c r="A42" s="28">
        <v>42</v>
      </c>
      <c r="B42" s="10" t="s">
        <v>38</v>
      </c>
      <c r="C42" s="9" t="s">
        <v>11</v>
      </c>
      <c r="D42" s="1">
        <v>20</v>
      </c>
      <c r="E42" s="2"/>
      <c r="F42" s="29">
        <f t="shared" si="0"/>
        <v>0</v>
      </c>
    </row>
    <row r="43" spans="1:6" ht="12.75">
      <c r="A43" s="28">
        <v>43</v>
      </c>
      <c r="B43" s="10" t="s">
        <v>39</v>
      </c>
      <c r="C43" s="9" t="s">
        <v>11</v>
      </c>
      <c r="D43" s="1">
        <v>20</v>
      </c>
      <c r="E43" s="2"/>
      <c r="F43" s="29">
        <f t="shared" si="0"/>
        <v>0</v>
      </c>
    </row>
    <row r="44" spans="1:6" ht="12.75">
      <c r="A44" s="28">
        <v>44</v>
      </c>
      <c r="B44" s="10" t="s">
        <v>40</v>
      </c>
      <c r="C44" s="9" t="s">
        <v>11</v>
      </c>
      <c r="D44" s="1">
        <v>20</v>
      </c>
      <c r="E44" s="2"/>
      <c r="F44" s="29">
        <f t="shared" si="0"/>
        <v>0</v>
      </c>
    </row>
    <row r="45" spans="1:6" ht="12.75">
      <c r="A45" s="28">
        <v>45</v>
      </c>
      <c r="B45" s="10" t="s">
        <v>41</v>
      </c>
      <c r="C45" s="9" t="s">
        <v>11</v>
      </c>
      <c r="D45" s="1">
        <v>20</v>
      </c>
      <c r="E45" s="2"/>
      <c r="F45" s="29"/>
    </row>
    <row r="46" spans="1:6" ht="12.75">
      <c r="A46" s="28"/>
      <c r="B46" s="11" t="s">
        <v>147</v>
      </c>
      <c r="C46" s="9" t="s">
        <v>11</v>
      </c>
      <c r="D46" s="1">
        <v>10</v>
      </c>
      <c r="E46" s="2"/>
      <c r="F46" s="29">
        <f t="shared" si="0"/>
        <v>0</v>
      </c>
    </row>
    <row r="47" spans="1:6" ht="12.75">
      <c r="A47" s="28"/>
      <c r="B47" s="10" t="s">
        <v>148</v>
      </c>
      <c r="C47" s="9" t="s">
        <v>11</v>
      </c>
      <c r="D47" s="1">
        <v>5</v>
      </c>
      <c r="E47" s="2"/>
      <c r="F47" s="29">
        <f t="shared" si="0"/>
        <v>0</v>
      </c>
    </row>
    <row r="48" spans="1:6" ht="12.75">
      <c r="A48" s="28"/>
      <c r="B48" s="10" t="s">
        <v>149</v>
      </c>
      <c r="C48" s="9" t="s">
        <v>11</v>
      </c>
      <c r="D48" s="1">
        <v>5</v>
      </c>
      <c r="E48" s="2"/>
      <c r="F48" s="29">
        <f t="shared" si="0"/>
        <v>0</v>
      </c>
    </row>
    <row r="49" spans="1:6" ht="12.75">
      <c r="A49" s="28">
        <v>46</v>
      </c>
      <c r="B49" s="10" t="s">
        <v>42</v>
      </c>
      <c r="C49" s="9" t="s">
        <v>11</v>
      </c>
      <c r="D49" s="1">
        <v>50</v>
      </c>
      <c r="E49" s="2"/>
      <c r="F49" s="29"/>
    </row>
    <row r="50" spans="1:6" ht="15.75">
      <c r="A50" s="28"/>
      <c r="B50" s="25" t="s">
        <v>150</v>
      </c>
      <c r="C50" s="9" t="s">
        <v>11</v>
      </c>
      <c r="D50" s="1">
        <v>10</v>
      </c>
      <c r="E50" s="2"/>
      <c r="F50" s="29">
        <f t="shared" si="0"/>
        <v>0</v>
      </c>
    </row>
    <row r="51" spans="1:6" ht="15.75">
      <c r="A51" s="28"/>
      <c r="B51" s="25" t="s">
        <v>151</v>
      </c>
      <c r="C51" s="9" t="s">
        <v>11</v>
      </c>
      <c r="D51" s="1">
        <v>20</v>
      </c>
      <c r="E51" s="2"/>
      <c r="F51" s="29">
        <f t="shared" si="0"/>
        <v>0</v>
      </c>
    </row>
    <row r="52" spans="1:6" ht="12.75">
      <c r="A52" s="28"/>
      <c r="B52" s="10" t="s">
        <v>152</v>
      </c>
      <c r="C52" s="9" t="s">
        <v>11</v>
      </c>
      <c r="D52" s="1">
        <v>10</v>
      </c>
      <c r="E52" s="2"/>
      <c r="F52" s="29">
        <f t="shared" si="0"/>
        <v>0</v>
      </c>
    </row>
    <row r="53" spans="1:6" ht="12.75">
      <c r="A53" s="28"/>
      <c r="B53" s="10" t="s">
        <v>153</v>
      </c>
      <c r="C53" s="9" t="s">
        <v>11</v>
      </c>
      <c r="D53" s="1">
        <v>10</v>
      </c>
      <c r="E53" s="2"/>
      <c r="F53" s="29">
        <f t="shared" si="0"/>
        <v>0</v>
      </c>
    </row>
    <row r="54" spans="1:6" ht="12.75">
      <c r="A54" s="28">
        <v>47</v>
      </c>
      <c r="B54" s="10" t="s">
        <v>43</v>
      </c>
      <c r="C54" s="9" t="s">
        <v>11</v>
      </c>
      <c r="D54" s="26">
        <v>50</v>
      </c>
      <c r="E54" s="2"/>
      <c r="F54" s="29"/>
    </row>
    <row r="55" spans="1:6" ht="12.75">
      <c r="A55" s="28"/>
      <c r="B55" s="10" t="s">
        <v>154</v>
      </c>
      <c r="C55" s="9" t="s">
        <v>11</v>
      </c>
      <c r="D55" s="1">
        <v>5</v>
      </c>
      <c r="E55" s="2"/>
      <c r="F55" s="29">
        <f t="shared" si="0"/>
        <v>0</v>
      </c>
    </row>
    <row r="56" spans="1:6" ht="12.75">
      <c r="A56" s="28"/>
      <c r="B56" s="10" t="s">
        <v>168</v>
      </c>
      <c r="C56" s="9" t="s">
        <v>11</v>
      </c>
      <c r="D56" s="1">
        <v>10</v>
      </c>
      <c r="E56" s="2"/>
      <c r="F56" s="29">
        <f t="shared" si="0"/>
        <v>0</v>
      </c>
    </row>
    <row r="57" spans="1:6" ht="12.75">
      <c r="A57" s="28"/>
      <c r="B57" s="10" t="s">
        <v>169</v>
      </c>
      <c r="C57" s="9" t="s">
        <v>11</v>
      </c>
      <c r="D57" s="1">
        <v>15</v>
      </c>
      <c r="E57" s="2"/>
      <c r="F57" s="29">
        <f t="shared" si="0"/>
        <v>0</v>
      </c>
    </row>
    <row r="58" spans="1:6" ht="12.75">
      <c r="A58" s="28"/>
      <c r="B58" s="10" t="s">
        <v>170</v>
      </c>
      <c r="C58" s="9" t="s">
        <v>11</v>
      </c>
      <c r="D58" s="1">
        <v>5</v>
      </c>
      <c r="E58" s="2"/>
      <c r="F58" s="29">
        <f t="shared" si="0"/>
        <v>0</v>
      </c>
    </row>
    <row r="59" spans="1:6" ht="12.75">
      <c r="A59" s="28"/>
      <c r="B59" s="10" t="s">
        <v>171</v>
      </c>
      <c r="C59" s="9" t="s">
        <v>11</v>
      </c>
      <c r="D59" s="1">
        <v>5</v>
      </c>
      <c r="E59" s="2"/>
      <c r="F59" s="29">
        <f t="shared" si="0"/>
        <v>0</v>
      </c>
    </row>
    <row r="60" spans="1:6" ht="12.75">
      <c r="A60" s="28"/>
      <c r="B60" s="10" t="s">
        <v>172</v>
      </c>
      <c r="C60" s="9" t="s">
        <v>11</v>
      </c>
      <c r="D60" s="1">
        <v>5</v>
      </c>
      <c r="E60" s="2"/>
      <c r="F60" s="29">
        <f t="shared" si="0"/>
        <v>0</v>
      </c>
    </row>
    <row r="61" spans="1:6" ht="12.75">
      <c r="A61" s="28"/>
      <c r="B61" s="10" t="s">
        <v>173</v>
      </c>
      <c r="C61" s="9" t="s">
        <v>11</v>
      </c>
      <c r="D61" s="1">
        <v>5</v>
      </c>
      <c r="E61" s="2"/>
      <c r="F61" s="29">
        <f t="shared" si="0"/>
        <v>0</v>
      </c>
    </row>
    <row r="62" spans="1:6" ht="12.75">
      <c r="A62" s="28">
        <v>48</v>
      </c>
      <c r="B62" s="10" t="s">
        <v>44</v>
      </c>
      <c r="C62" s="9" t="s">
        <v>11</v>
      </c>
      <c r="D62" s="1">
        <v>20</v>
      </c>
      <c r="E62" s="2"/>
      <c r="F62" s="29"/>
    </row>
    <row r="63" spans="1:6" ht="15.75">
      <c r="A63" s="28"/>
      <c r="B63" s="25" t="s">
        <v>156</v>
      </c>
      <c r="C63" s="9" t="s">
        <v>11</v>
      </c>
      <c r="D63" s="1">
        <v>10</v>
      </c>
      <c r="E63" s="2"/>
      <c r="F63" s="29">
        <f t="shared" si="0"/>
        <v>0</v>
      </c>
    </row>
    <row r="64" spans="1:6" ht="15.75">
      <c r="A64" s="28"/>
      <c r="B64" s="25" t="s">
        <v>157</v>
      </c>
      <c r="C64" s="9" t="s">
        <v>11</v>
      </c>
      <c r="D64" s="1">
        <v>10</v>
      </c>
      <c r="E64" s="2"/>
      <c r="F64" s="29">
        <f t="shared" si="0"/>
        <v>0</v>
      </c>
    </row>
    <row r="65" spans="1:6" ht="12.75">
      <c r="A65" s="28">
        <v>49</v>
      </c>
      <c r="B65" s="10" t="s">
        <v>45</v>
      </c>
      <c r="C65" s="9" t="s">
        <v>11</v>
      </c>
      <c r="D65" s="1">
        <v>10</v>
      </c>
      <c r="E65" s="2"/>
      <c r="F65" s="29">
        <f t="shared" si="0"/>
        <v>0</v>
      </c>
    </row>
    <row r="66" spans="1:6" ht="12.75">
      <c r="A66" s="28">
        <v>50</v>
      </c>
      <c r="B66" s="10" t="s">
        <v>46</v>
      </c>
      <c r="C66" s="9" t="s">
        <v>11</v>
      </c>
      <c r="D66" s="1">
        <v>10</v>
      </c>
      <c r="E66" s="2"/>
      <c r="F66" s="29">
        <f t="shared" si="0"/>
        <v>0</v>
      </c>
    </row>
    <row r="67" spans="1:6" ht="12.75">
      <c r="A67" s="28">
        <v>51</v>
      </c>
      <c r="B67" s="10" t="s">
        <v>47</v>
      </c>
      <c r="C67" s="9" t="s">
        <v>11</v>
      </c>
      <c r="D67" s="1">
        <v>10</v>
      </c>
      <c r="E67" s="2"/>
      <c r="F67" s="29">
        <f t="shared" si="0"/>
        <v>0</v>
      </c>
    </row>
    <row r="68" spans="1:6" ht="12.75">
      <c r="A68" s="28">
        <v>52</v>
      </c>
      <c r="B68" s="10" t="s">
        <v>48</v>
      </c>
      <c r="C68" s="9" t="s">
        <v>11</v>
      </c>
      <c r="D68" s="1">
        <v>10</v>
      </c>
      <c r="E68" s="2"/>
      <c r="F68" s="29">
        <f t="shared" si="0"/>
        <v>0</v>
      </c>
    </row>
    <row r="69" spans="1:6" ht="12.75">
      <c r="A69" s="28">
        <v>53</v>
      </c>
      <c r="B69" s="10" t="s">
        <v>49</v>
      </c>
      <c r="C69" s="9" t="s">
        <v>11</v>
      </c>
      <c r="D69" s="1">
        <v>6</v>
      </c>
      <c r="E69" s="2"/>
      <c r="F69" s="29">
        <f t="shared" si="0"/>
        <v>0</v>
      </c>
    </row>
    <row r="70" spans="1:6" ht="12.75">
      <c r="A70" s="28">
        <v>54</v>
      </c>
      <c r="B70" s="10" t="s">
        <v>96</v>
      </c>
      <c r="C70" s="9" t="s">
        <v>11</v>
      </c>
      <c r="D70" s="1">
        <v>40</v>
      </c>
      <c r="E70" s="2"/>
      <c r="F70" s="29">
        <f t="shared" si="0"/>
        <v>0</v>
      </c>
    </row>
    <row r="71" spans="1:6" ht="12.75">
      <c r="A71" s="23" t="s">
        <v>115</v>
      </c>
      <c r="B71" s="30" t="s">
        <v>89</v>
      </c>
      <c r="C71" s="31"/>
      <c r="D71" s="32"/>
      <c r="E71" s="33"/>
      <c r="F71" s="34"/>
    </row>
    <row r="72" spans="1:6" ht="12.75">
      <c r="A72" s="28" t="s">
        <v>56</v>
      </c>
      <c r="B72" s="10" t="s">
        <v>13</v>
      </c>
      <c r="C72" s="9" t="s">
        <v>11</v>
      </c>
      <c r="D72" s="1">
        <v>2</v>
      </c>
      <c r="E72" s="2"/>
      <c r="F72" s="29"/>
    </row>
    <row r="73" spans="1:6" ht="25.5">
      <c r="A73" s="28"/>
      <c r="B73" s="11" t="s">
        <v>158</v>
      </c>
      <c r="C73" s="9" t="s">
        <v>11</v>
      </c>
      <c r="D73" s="1">
        <v>1</v>
      </c>
      <c r="E73" s="2"/>
      <c r="F73" s="29">
        <f t="shared" si="0"/>
        <v>0</v>
      </c>
    </row>
    <row r="74" spans="1:6" ht="25.5">
      <c r="A74" s="28"/>
      <c r="B74" s="11" t="s">
        <v>159</v>
      </c>
      <c r="C74" s="9" t="s">
        <v>11</v>
      </c>
      <c r="D74" s="1">
        <v>1</v>
      </c>
      <c r="E74" s="2"/>
      <c r="F74" s="29">
        <f t="shared" si="0"/>
        <v>0</v>
      </c>
    </row>
    <row r="75" spans="1:6" ht="12.75">
      <c r="A75" s="28" t="s">
        <v>57</v>
      </c>
      <c r="B75" s="10" t="s">
        <v>90</v>
      </c>
      <c r="C75" s="9" t="s">
        <v>11</v>
      </c>
      <c r="D75" s="1">
        <v>1</v>
      </c>
      <c r="E75" s="2"/>
      <c r="F75" s="29">
        <f t="shared" si="0"/>
        <v>0</v>
      </c>
    </row>
    <row r="76" spans="1:6" ht="12.75">
      <c r="A76" s="28" t="s">
        <v>58</v>
      </c>
      <c r="B76" s="10" t="s">
        <v>17</v>
      </c>
      <c r="C76" s="9" t="s">
        <v>11</v>
      </c>
      <c r="D76" s="1">
        <v>5</v>
      </c>
      <c r="E76" s="2"/>
      <c r="F76" s="29">
        <f t="shared" si="0"/>
        <v>0</v>
      </c>
    </row>
    <row r="77" spans="1:6" ht="12.75">
      <c r="A77" s="28" t="s">
        <v>59</v>
      </c>
      <c r="B77" s="10" t="s">
        <v>18</v>
      </c>
      <c r="C77" s="9" t="s">
        <v>11</v>
      </c>
      <c r="D77" s="1">
        <v>2</v>
      </c>
      <c r="E77" s="2"/>
      <c r="F77" s="29"/>
    </row>
    <row r="78" spans="1:6" ht="12.75">
      <c r="A78" s="28"/>
      <c r="B78" s="10" t="s">
        <v>137</v>
      </c>
      <c r="C78" s="9" t="s">
        <v>11</v>
      </c>
      <c r="D78" s="1">
        <v>1</v>
      </c>
      <c r="E78" s="2"/>
      <c r="F78" s="29">
        <f t="shared" si="0"/>
        <v>0</v>
      </c>
    </row>
    <row r="79" spans="1:6" ht="12.75">
      <c r="A79" s="28"/>
      <c r="B79" s="10" t="s">
        <v>160</v>
      </c>
      <c r="C79" s="9" t="s">
        <v>11</v>
      </c>
      <c r="D79" s="1">
        <v>1</v>
      </c>
      <c r="E79" s="2"/>
      <c r="F79" s="29">
        <f t="shared" si="0"/>
        <v>0</v>
      </c>
    </row>
    <row r="80" spans="1:6" ht="12.75">
      <c r="A80" s="28" t="s">
        <v>60</v>
      </c>
      <c r="B80" s="10" t="s">
        <v>19</v>
      </c>
      <c r="C80" s="9" t="s">
        <v>11</v>
      </c>
      <c r="D80" s="1">
        <v>3</v>
      </c>
      <c r="E80" s="2"/>
      <c r="F80" s="29">
        <f t="shared" si="0"/>
        <v>0</v>
      </c>
    </row>
    <row r="81" spans="1:6" ht="12.75">
      <c r="A81" s="28" t="s">
        <v>64</v>
      </c>
      <c r="B81" s="10" t="s">
        <v>20</v>
      </c>
      <c r="C81" s="9" t="s">
        <v>11</v>
      </c>
      <c r="D81" s="4">
        <v>3</v>
      </c>
      <c r="E81" s="2"/>
      <c r="F81" s="29">
        <f t="shared" si="0"/>
        <v>0</v>
      </c>
    </row>
    <row r="82" spans="1:6" ht="12.75">
      <c r="A82" s="28" t="s">
        <v>65</v>
      </c>
      <c r="B82" s="10" t="s">
        <v>24</v>
      </c>
      <c r="C82" s="9" t="s">
        <v>11</v>
      </c>
      <c r="D82" s="1">
        <v>10</v>
      </c>
      <c r="E82" s="2"/>
      <c r="F82" s="29"/>
    </row>
    <row r="83" spans="1:6" ht="15.75">
      <c r="A83" s="28"/>
      <c r="B83" s="25" t="s">
        <v>140</v>
      </c>
      <c r="C83" s="9" t="s">
        <v>11</v>
      </c>
      <c r="D83" s="1">
        <v>5</v>
      </c>
      <c r="E83" s="2"/>
      <c r="F83" s="29">
        <f t="shared" si="0"/>
        <v>0</v>
      </c>
    </row>
    <row r="84" spans="1:6" ht="15.75">
      <c r="A84" s="28"/>
      <c r="B84" s="25" t="s">
        <v>161</v>
      </c>
      <c r="C84" s="9" t="s">
        <v>11</v>
      </c>
      <c r="D84" s="1"/>
      <c r="E84" s="2"/>
      <c r="F84" s="29">
        <f t="shared" si="0"/>
        <v>0</v>
      </c>
    </row>
    <row r="85" spans="1:6" ht="12.75">
      <c r="A85" s="28" t="s">
        <v>66</v>
      </c>
      <c r="B85" s="10" t="s">
        <v>25</v>
      </c>
      <c r="C85" s="9" t="s">
        <v>11</v>
      </c>
      <c r="D85" s="1">
        <v>6</v>
      </c>
      <c r="E85" s="2"/>
      <c r="F85" s="29">
        <f t="shared" si="0"/>
        <v>0</v>
      </c>
    </row>
    <row r="86" spans="1:6" ht="12.75">
      <c r="A86" s="28" t="s">
        <v>67</v>
      </c>
      <c r="B86" s="10" t="s">
        <v>26</v>
      </c>
      <c r="C86" s="9" t="s">
        <v>11</v>
      </c>
      <c r="D86" s="1">
        <v>6</v>
      </c>
      <c r="E86" s="2"/>
      <c r="F86" s="29">
        <f t="shared" si="0"/>
        <v>0</v>
      </c>
    </row>
    <row r="87" spans="1:6" ht="12.75">
      <c r="A87" s="28" t="s">
        <v>68</v>
      </c>
      <c r="B87" s="10" t="s">
        <v>27</v>
      </c>
      <c r="C87" s="9" t="s">
        <v>11</v>
      </c>
      <c r="D87" s="1">
        <v>20</v>
      </c>
      <c r="E87" s="2"/>
      <c r="F87" s="29">
        <f t="shared" si="0"/>
        <v>0</v>
      </c>
    </row>
    <row r="88" spans="1:6" ht="12.75">
      <c r="A88" s="28" t="s">
        <v>69</v>
      </c>
      <c r="B88" s="10" t="s">
        <v>95</v>
      </c>
      <c r="C88" s="9" t="s">
        <v>11</v>
      </c>
      <c r="D88" s="1">
        <v>100</v>
      </c>
      <c r="E88" s="2"/>
      <c r="F88" s="29">
        <f t="shared" si="0"/>
        <v>0</v>
      </c>
    </row>
    <row r="89" spans="1:6" ht="12.75">
      <c r="A89" s="28" t="s">
        <v>70</v>
      </c>
      <c r="B89" s="10" t="s">
        <v>37</v>
      </c>
      <c r="C89" s="9" t="s">
        <v>11</v>
      </c>
      <c r="D89" s="1">
        <v>40</v>
      </c>
      <c r="E89" s="2"/>
      <c r="F89" s="29"/>
    </row>
    <row r="90" spans="1:6" ht="12.75">
      <c r="A90" s="28"/>
      <c r="B90" s="10" t="s">
        <v>156</v>
      </c>
      <c r="C90" s="9" t="s">
        <v>11</v>
      </c>
      <c r="D90" s="1">
        <v>15</v>
      </c>
      <c r="E90" s="2"/>
      <c r="F90" s="29">
        <f t="shared" si="0"/>
        <v>0</v>
      </c>
    </row>
    <row r="91" spans="1:6" ht="12.75">
      <c r="A91" s="28"/>
      <c r="B91" s="10" t="s">
        <v>162</v>
      </c>
      <c r="C91" s="9" t="s">
        <v>11</v>
      </c>
      <c r="D91" s="1">
        <v>15</v>
      </c>
      <c r="E91" s="2"/>
      <c r="F91" s="29">
        <f t="shared" si="0"/>
        <v>0</v>
      </c>
    </row>
    <row r="92" spans="1:6" ht="12.75">
      <c r="A92" s="28"/>
      <c r="B92" s="10" t="s">
        <v>163</v>
      </c>
      <c r="C92" s="9" t="s">
        <v>11</v>
      </c>
      <c r="D92" s="1">
        <v>5</v>
      </c>
      <c r="E92" s="2"/>
      <c r="F92" s="29">
        <f t="shared" si="0"/>
        <v>0</v>
      </c>
    </row>
    <row r="93" spans="1:6" ht="12.75">
      <c r="A93" s="28"/>
      <c r="B93" s="10" t="s">
        <v>150</v>
      </c>
      <c r="C93" s="9" t="s">
        <v>11</v>
      </c>
      <c r="D93" s="1">
        <v>5</v>
      </c>
      <c r="E93" s="2"/>
      <c r="F93" s="29">
        <f t="shared" si="0"/>
        <v>0</v>
      </c>
    </row>
    <row r="94" spans="1:6" ht="12.75">
      <c r="A94" s="28" t="s">
        <v>71</v>
      </c>
      <c r="B94" s="10" t="s">
        <v>38</v>
      </c>
      <c r="C94" s="9" t="s">
        <v>11</v>
      </c>
      <c r="D94" s="1">
        <v>20</v>
      </c>
      <c r="E94" s="2"/>
      <c r="F94" s="29">
        <f t="shared" si="0"/>
        <v>0</v>
      </c>
    </row>
    <row r="95" spans="1:6" ht="12.75">
      <c r="A95" s="28" t="s">
        <v>72</v>
      </c>
      <c r="B95" s="10" t="s">
        <v>39</v>
      </c>
      <c r="C95" s="9" t="s">
        <v>11</v>
      </c>
      <c r="D95" s="1">
        <v>20</v>
      </c>
      <c r="E95" s="2"/>
      <c r="F95" s="29">
        <f t="shared" si="0"/>
        <v>0</v>
      </c>
    </row>
    <row r="96" spans="1:6" ht="12.75">
      <c r="A96" s="28" t="s">
        <v>73</v>
      </c>
      <c r="B96" s="10" t="s">
        <v>40</v>
      </c>
      <c r="C96" s="9" t="s">
        <v>11</v>
      </c>
      <c r="D96" s="1">
        <v>20</v>
      </c>
      <c r="E96" s="2"/>
      <c r="F96" s="29">
        <f t="shared" si="0"/>
        <v>0</v>
      </c>
    </row>
    <row r="97" spans="1:6" ht="12.75">
      <c r="A97" s="28" t="s">
        <v>74</v>
      </c>
      <c r="B97" s="10" t="s">
        <v>41</v>
      </c>
      <c r="C97" s="9" t="s">
        <v>11</v>
      </c>
      <c r="D97" s="1">
        <v>20</v>
      </c>
      <c r="E97" s="2"/>
      <c r="F97" s="29"/>
    </row>
    <row r="98" spans="1:6" ht="15.75">
      <c r="A98" s="28"/>
      <c r="B98" s="25" t="s">
        <v>164</v>
      </c>
      <c r="C98" s="9" t="s">
        <v>11</v>
      </c>
      <c r="D98" s="1">
        <v>10</v>
      </c>
      <c r="E98" s="2"/>
      <c r="F98" s="29">
        <f t="shared" si="0"/>
        <v>0</v>
      </c>
    </row>
    <row r="99" spans="1:6" ht="15.75">
      <c r="A99" s="28"/>
      <c r="B99" s="25" t="s">
        <v>165</v>
      </c>
      <c r="C99" s="9" t="s">
        <v>11</v>
      </c>
      <c r="D99" s="1">
        <v>5</v>
      </c>
      <c r="E99" s="2"/>
      <c r="F99" s="29">
        <f t="shared" si="0"/>
        <v>0</v>
      </c>
    </row>
    <row r="100" spans="1:6" ht="15.75">
      <c r="A100" s="28"/>
      <c r="B100" s="25" t="s">
        <v>166</v>
      </c>
      <c r="C100" s="9" t="s">
        <v>11</v>
      </c>
      <c r="D100" s="1">
        <v>5</v>
      </c>
      <c r="E100" s="2"/>
      <c r="F100" s="29">
        <f t="shared" si="0"/>
        <v>0</v>
      </c>
    </row>
    <row r="101" spans="1:6" ht="12.75">
      <c r="A101" s="28" t="s">
        <v>75</v>
      </c>
      <c r="B101" s="10" t="s">
        <v>42</v>
      </c>
      <c r="C101" s="9" t="s">
        <v>11</v>
      </c>
      <c r="D101" s="1">
        <v>30</v>
      </c>
      <c r="E101" s="2"/>
      <c r="F101" s="29"/>
    </row>
    <row r="102" spans="1:6" ht="12.75">
      <c r="A102" s="28"/>
      <c r="B102" s="10" t="s">
        <v>150</v>
      </c>
      <c r="C102" s="9" t="s">
        <v>11</v>
      </c>
      <c r="D102" s="1">
        <v>5</v>
      </c>
      <c r="E102" s="2"/>
      <c r="F102" s="29">
        <f t="shared" si="0"/>
        <v>0</v>
      </c>
    </row>
    <row r="103" spans="1:6" ht="12.75">
      <c r="A103" s="28"/>
      <c r="B103" s="10" t="s">
        <v>167</v>
      </c>
      <c r="C103" s="9" t="s">
        <v>11</v>
      </c>
      <c r="D103" s="1">
        <v>5</v>
      </c>
      <c r="E103" s="2"/>
      <c r="F103" s="29">
        <f t="shared" si="0"/>
        <v>0</v>
      </c>
    </row>
    <row r="104" spans="1:6" ht="12.75">
      <c r="A104" s="28"/>
      <c r="B104" s="10" t="s">
        <v>151</v>
      </c>
      <c r="C104" s="9" t="s">
        <v>11</v>
      </c>
      <c r="D104" s="1">
        <v>10</v>
      </c>
      <c r="E104" s="2"/>
      <c r="F104" s="29">
        <f t="shared" si="0"/>
        <v>0</v>
      </c>
    </row>
    <row r="105" spans="1:6" ht="12.75">
      <c r="A105" s="28"/>
      <c r="B105" s="10" t="s">
        <v>153</v>
      </c>
      <c r="C105" s="9" t="s">
        <v>11</v>
      </c>
      <c r="D105" s="1">
        <v>10</v>
      </c>
      <c r="E105" s="2"/>
      <c r="F105" s="29">
        <f t="shared" si="0"/>
        <v>0</v>
      </c>
    </row>
    <row r="106" spans="1:6" ht="12.75">
      <c r="A106" s="28" t="s">
        <v>76</v>
      </c>
      <c r="B106" s="10" t="s">
        <v>43</v>
      </c>
      <c r="C106" s="9" t="s">
        <v>11</v>
      </c>
      <c r="D106" s="1">
        <v>30</v>
      </c>
      <c r="E106" s="2"/>
      <c r="F106" s="29"/>
    </row>
    <row r="107" spans="1:6" ht="12.75">
      <c r="A107" s="28"/>
      <c r="B107" s="10" t="s">
        <v>154</v>
      </c>
      <c r="C107" s="9" t="s">
        <v>11</v>
      </c>
      <c r="D107" s="1">
        <v>5</v>
      </c>
      <c r="E107" s="2"/>
      <c r="F107" s="29">
        <f t="shared" si="0"/>
        <v>0</v>
      </c>
    </row>
    <row r="108" spans="1:6" ht="12.75">
      <c r="A108" s="28"/>
      <c r="B108" s="10" t="s">
        <v>168</v>
      </c>
      <c r="C108" s="9" t="s">
        <v>11</v>
      </c>
      <c r="D108" s="1">
        <v>4</v>
      </c>
      <c r="E108" s="2"/>
      <c r="F108" s="29">
        <f t="shared" si="0"/>
        <v>0</v>
      </c>
    </row>
    <row r="109" spans="1:6" ht="12.75">
      <c r="A109" s="28"/>
      <c r="B109" s="10" t="s">
        <v>169</v>
      </c>
      <c r="C109" s="9" t="s">
        <v>11</v>
      </c>
      <c r="D109" s="1">
        <v>4</v>
      </c>
      <c r="E109" s="2"/>
      <c r="F109" s="29">
        <f t="shared" si="0"/>
        <v>0</v>
      </c>
    </row>
    <row r="110" spans="1:6" ht="12.75">
      <c r="A110" s="28"/>
      <c r="B110" s="10" t="s">
        <v>170</v>
      </c>
      <c r="C110" s="9" t="s">
        <v>11</v>
      </c>
      <c r="D110" s="1">
        <v>4</v>
      </c>
      <c r="E110" s="2"/>
      <c r="F110" s="29">
        <f t="shared" si="0"/>
        <v>0</v>
      </c>
    </row>
    <row r="111" spans="1:6" ht="12.75">
      <c r="A111" s="28"/>
      <c r="B111" s="10" t="s">
        <v>171</v>
      </c>
      <c r="C111" s="9" t="s">
        <v>11</v>
      </c>
      <c r="D111" s="1">
        <v>4</v>
      </c>
      <c r="E111" s="2"/>
      <c r="F111" s="29">
        <f t="shared" si="0"/>
        <v>0</v>
      </c>
    </row>
    <row r="112" spans="1:6" ht="12.75">
      <c r="A112" s="28"/>
      <c r="B112" s="10" t="s">
        <v>172</v>
      </c>
      <c r="C112" s="9" t="s">
        <v>11</v>
      </c>
      <c r="D112" s="1">
        <v>4</v>
      </c>
      <c r="E112" s="2"/>
      <c r="F112" s="29">
        <f t="shared" si="0"/>
        <v>0</v>
      </c>
    </row>
    <row r="113" spans="1:6" ht="12.75">
      <c r="A113" s="28"/>
      <c r="B113" s="10" t="s">
        <v>173</v>
      </c>
      <c r="C113" s="9" t="s">
        <v>11</v>
      </c>
      <c r="D113" s="1">
        <v>5</v>
      </c>
      <c r="E113" s="2"/>
      <c r="F113" s="29">
        <f t="shared" si="0"/>
        <v>0</v>
      </c>
    </row>
    <row r="114" spans="1:6" ht="12.75">
      <c r="A114" s="28" t="s">
        <v>77</v>
      </c>
      <c r="B114" s="10" t="s">
        <v>93</v>
      </c>
      <c r="C114" s="9" t="s">
        <v>11</v>
      </c>
      <c r="D114" s="1">
        <v>10</v>
      </c>
      <c r="E114" s="2"/>
      <c r="F114" s="29"/>
    </row>
    <row r="115" spans="1:6" ht="12.75">
      <c r="A115" s="28"/>
      <c r="B115" s="10" t="s">
        <v>174</v>
      </c>
      <c r="C115" s="9" t="s">
        <v>11</v>
      </c>
      <c r="D115" s="1">
        <v>2</v>
      </c>
      <c r="E115" s="2"/>
      <c r="F115" s="29">
        <f t="shared" si="0"/>
        <v>0</v>
      </c>
    </row>
    <row r="116" spans="1:6" ht="12.75">
      <c r="A116" s="28"/>
      <c r="B116" s="10" t="s">
        <v>175</v>
      </c>
      <c r="C116" s="9" t="s">
        <v>11</v>
      </c>
      <c r="D116" s="1">
        <v>2</v>
      </c>
      <c r="E116" s="2"/>
      <c r="F116" s="29">
        <f t="shared" si="0"/>
        <v>0</v>
      </c>
    </row>
    <row r="117" spans="1:6" ht="12.75">
      <c r="A117" s="28"/>
      <c r="B117" s="10" t="s">
        <v>176</v>
      </c>
      <c r="C117" s="9" t="s">
        <v>11</v>
      </c>
      <c r="D117" s="1">
        <v>2</v>
      </c>
      <c r="E117" s="2"/>
      <c r="F117" s="29">
        <f t="shared" si="0"/>
        <v>0</v>
      </c>
    </row>
    <row r="118" spans="1:6" ht="12.75">
      <c r="A118" s="28"/>
      <c r="B118" s="10" t="s">
        <v>177</v>
      </c>
      <c r="C118" s="9" t="s">
        <v>11</v>
      </c>
      <c r="D118" s="1">
        <v>2</v>
      </c>
      <c r="E118" s="2"/>
      <c r="F118" s="29">
        <f t="shared" si="0"/>
        <v>0</v>
      </c>
    </row>
    <row r="119" spans="1:6" ht="12.75">
      <c r="A119" s="28"/>
      <c r="B119" s="10" t="s">
        <v>178</v>
      </c>
      <c r="C119" s="9" t="s">
        <v>11</v>
      </c>
      <c r="D119" s="1">
        <v>2</v>
      </c>
      <c r="E119" s="2"/>
      <c r="F119" s="29">
        <f t="shared" si="0"/>
        <v>0</v>
      </c>
    </row>
    <row r="120" spans="1:6" ht="12.75">
      <c r="A120" s="28" t="s">
        <v>78</v>
      </c>
      <c r="B120" s="10" t="s">
        <v>94</v>
      </c>
      <c r="C120" s="9" t="s">
        <v>11</v>
      </c>
      <c r="D120" s="1">
        <v>10</v>
      </c>
      <c r="E120" s="2"/>
      <c r="F120" s="29"/>
    </row>
    <row r="121" spans="1:6" ht="12.75">
      <c r="A121" s="28"/>
      <c r="B121" s="10" t="s">
        <v>153</v>
      </c>
      <c r="C121" s="9" t="s">
        <v>11</v>
      </c>
      <c r="D121" s="1">
        <v>5</v>
      </c>
      <c r="E121" s="2"/>
      <c r="F121" s="29">
        <f t="shared" si="0"/>
        <v>0</v>
      </c>
    </row>
    <row r="122" spans="1:6" ht="12.75">
      <c r="A122" s="28"/>
      <c r="B122" s="10" t="s">
        <v>179</v>
      </c>
      <c r="C122" s="9" t="s">
        <v>11</v>
      </c>
      <c r="D122" s="1">
        <v>5</v>
      </c>
      <c r="E122" s="2"/>
      <c r="F122" s="29">
        <f t="shared" si="0"/>
        <v>0</v>
      </c>
    </row>
    <row r="123" spans="1:6" ht="12.75">
      <c r="A123" s="28" t="s">
        <v>79</v>
      </c>
      <c r="B123" s="10" t="s">
        <v>44</v>
      </c>
      <c r="C123" s="9" t="s">
        <v>11</v>
      </c>
      <c r="D123" s="1">
        <v>10</v>
      </c>
      <c r="E123" s="2"/>
      <c r="F123" s="29"/>
    </row>
    <row r="124" spans="1:6" ht="12.75">
      <c r="A124" s="28"/>
      <c r="B124" s="10" t="s">
        <v>180</v>
      </c>
      <c r="C124" s="9" t="s">
        <v>11</v>
      </c>
      <c r="D124" s="1">
        <v>5</v>
      </c>
      <c r="E124" s="2"/>
      <c r="F124" s="29">
        <f t="shared" si="0"/>
        <v>0</v>
      </c>
    </row>
    <row r="125" spans="1:6" ht="12.75">
      <c r="A125" s="28"/>
      <c r="B125" s="10" t="s">
        <v>181</v>
      </c>
      <c r="C125" s="9" t="s">
        <v>11</v>
      </c>
      <c r="D125" s="1">
        <v>5</v>
      </c>
      <c r="E125" s="2"/>
      <c r="F125" s="29">
        <f t="shared" si="0"/>
        <v>0</v>
      </c>
    </row>
    <row r="126" spans="1:6" ht="12.75">
      <c r="A126" s="28" t="s">
        <v>80</v>
      </c>
      <c r="B126" s="10" t="s">
        <v>46</v>
      </c>
      <c r="C126" s="9" t="s">
        <v>11</v>
      </c>
      <c r="D126" s="1">
        <v>10</v>
      </c>
      <c r="E126" s="2"/>
      <c r="F126" s="29">
        <f t="shared" si="0"/>
        <v>0</v>
      </c>
    </row>
    <row r="127" spans="1:6" ht="12.75">
      <c r="A127" s="28" t="s">
        <v>81</v>
      </c>
      <c r="B127" s="10" t="s">
        <v>47</v>
      </c>
      <c r="C127" s="9" t="s">
        <v>11</v>
      </c>
      <c r="D127" s="1">
        <v>10</v>
      </c>
      <c r="E127" s="2"/>
      <c r="F127" s="29">
        <f t="shared" si="0"/>
        <v>0</v>
      </c>
    </row>
    <row r="128" spans="1:6" ht="12.75">
      <c r="A128" s="28" t="s">
        <v>82</v>
      </c>
      <c r="B128" s="10" t="s">
        <v>48</v>
      </c>
      <c r="C128" s="9" t="s">
        <v>11</v>
      </c>
      <c r="D128" s="1">
        <v>10</v>
      </c>
      <c r="E128" s="2"/>
      <c r="F128" s="29">
        <f t="shared" si="0"/>
        <v>0</v>
      </c>
    </row>
    <row r="129" spans="1:6" ht="12.75">
      <c r="A129" s="28" t="s">
        <v>83</v>
      </c>
      <c r="B129" s="10" t="s">
        <v>91</v>
      </c>
      <c r="C129" s="9" t="s">
        <v>11</v>
      </c>
      <c r="D129" s="1">
        <v>10</v>
      </c>
      <c r="E129" s="2"/>
      <c r="F129" s="29"/>
    </row>
    <row r="130" spans="1:6" ht="15.75">
      <c r="A130" s="28"/>
      <c r="B130" s="25" t="s">
        <v>182</v>
      </c>
      <c r="C130" s="9" t="s">
        <v>11</v>
      </c>
      <c r="D130" s="1">
        <v>4</v>
      </c>
      <c r="E130" s="2"/>
      <c r="F130" s="29">
        <f t="shared" si="0"/>
        <v>0</v>
      </c>
    </row>
    <row r="131" spans="1:6" ht="15.75">
      <c r="A131" s="28"/>
      <c r="B131" s="25" t="s">
        <v>183</v>
      </c>
      <c r="C131" s="9" t="s">
        <v>11</v>
      </c>
      <c r="D131" s="1">
        <v>2</v>
      </c>
      <c r="E131" s="2"/>
      <c r="F131" s="29">
        <f t="shared" si="0"/>
        <v>0</v>
      </c>
    </row>
    <row r="132" spans="1:6" ht="15.75">
      <c r="A132" s="28"/>
      <c r="B132" s="25" t="s">
        <v>184</v>
      </c>
      <c r="C132" s="9" t="s">
        <v>11</v>
      </c>
      <c r="D132" s="1">
        <v>2</v>
      </c>
      <c r="E132" s="2"/>
      <c r="F132" s="29">
        <f t="shared" si="0"/>
        <v>0</v>
      </c>
    </row>
    <row r="133" spans="1:6" ht="15.75">
      <c r="A133" s="28"/>
      <c r="B133" s="25" t="s">
        <v>185</v>
      </c>
      <c r="C133" s="9" t="s">
        <v>11</v>
      </c>
      <c r="D133" s="1">
        <v>2</v>
      </c>
      <c r="E133" s="2"/>
      <c r="F133" s="29">
        <f t="shared" si="0"/>
        <v>0</v>
      </c>
    </row>
    <row r="134" spans="1:6" ht="12.75">
      <c r="A134" s="28" t="s">
        <v>84</v>
      </c>
      <c r="B134" s="10" t="s">
        <v>92</v>
      </c>
      <c r="C134" s="9" t="s">
        <v>11</v>
      </c>
      <c r="D134" s="1">
        <v>10</v>
      </c>
      <c r="E134" s="2"/>
      <c r="F134" s="29"/>
    </row>
    <row r="135" spans="1:6" ht="15.75">
      <c r="A135" s="28"/>
      <c r="B135" s="25" t="s">
        <v>186</v>
      </c>
      <c r="C135" s="9" t="s">
        <v>11</v>
      </c>
      <c r="D135" s="1">
        <v>4</v>
      </c>
      <c r="E135" s="2"/>
      <c r="F135" s="29">
        <f aca="true" t="shared" si="1" ref="F135:F215">ROUND(D135*E135,2)</f>
        <v>0</v>
      </c>
    </row>
    <row r="136" spans="1:6" ht="15.75">
      <c r="A136" s="28"/>
      <c r="B136" s="25" t="s">
        <v>187</v>
      </c>
      <c r="C136" s="9" t="s">
        <v>11</v>
      </c>
      <c r="D136" s="1">
        <v>2</v>
      </c>
      <c r="E136" s="2"/>
      <c r="F136" s="29">
        <f t="shared" si="1"/>
        <v>0</v>
      </c>
    </row>
    <row r="137" spans="1:6" ht="15.75">
      <c r="A137" s="28"/>
      <c r="B137" s="25" t="s">
        <v>188</v>
      </c>
      <c r="C137" s="9" t="s">
        <v>11</v>
      </c>
      <c r="D137" s="1">
        <v>2</v>
      </c>
      <c r="E137" s="2"/>
      <c r="F137" s="29">
        <f t="shared" si="1"/>
        <v>0</v>
      </c>
    </row>
    <row r="138" spans="1:6" ht="15.75">
      <c r="A138" s="28"/>
      <c r="B138" s="25" t="s">
        <v>189</v>
      </c>
      <c r="C138" s="9" t="s">
        <v>11</v>
      </c>
      <c r="D138" s="1">
        <v>2</v>
      </c>
      <c r="E138" s="2"/>
      <c r="F138" s="29">
        <f t="shared" si="1"/>
        <v>0</v>
      </c>
    </row>
    <row r="139" spans="1:6" ht="12.75">
      <c r="A139" s="28" t="s">
        <v>85</v>
      </c>
      <c r="B139" s="10" t="s">
        <v>97</v>
      </c>
      <c r="C139" s="9" t="s">
        <v>11</v>
      </c>
      <c r="D139" s="1">
        <v>6</v>
      </c>
      <c r="E139" s="2"/>
      <c r="F139" s="29"/>
    </row>
    <row r="140" spans="1:6" ht="12.75">
      <c r="A140" s="28"/>
      <c r="B140" s="10" t="s">
        <v>190</v>
      </c>
      <c r="C140" s="9" t="s">
        <v>11</v>
      </c>
      <c r="D140" s="1">
        <v>3</v>
      </c>
      <c r="E140" s="2"/>
      <c r="F140" s="29">
        <f t="shared" si="1"/>
        <v>0</v>
      </c>
    </row>
    <row r="141" spans="1:6" ht="12.75">
      <c r="A141" s="28"/>
      <c r="B141" s="10" t="s">
        <v>191</v>
      </c>
      <c r="C141" s="9" t="s">
        <v>11</v>
      </c>
      <c r="D141" s="1">
        <v>3</v>
      </c>
      <c r="E141" s="2"/>
      <c r="F141" s="29">
        <f t="shared" si="1"/>
        <v>0</v>
      </c>
    </row>
    <row r="142" spans="1:6" ht="12.75">
      <c r="A142" s="28" t="s">
        <v>86</v>
      </c>
      <c r="B142" s="10" t="s">
        <v>99</v>
      </c>
      <c r="C142" s="9" t="s">
        <v>98</v>
      </c>
      <c r="D142" s="1">
        <v>2</v>
      </c>
      <c r="E142" s="2"/>
      <c r="F142" s="29">
        <f t="shared" si="1"/>
        <v>0</v>
      </c>
    </row>
    <row r="143" spans="1:6" ht="12.75">
      <c r="A143" s="28" t="s">
        <v>87</v>
      </c>
      <c r="B143" s="10" t="s">
        <v>100</v>
      </c>
      <c r="C143" s="9" t="s">
        <v>11</v>
      </c>
      <c r="D143" s="1">
        <v>2</v>
      </c>
      <c r="E143" s="2"/>
      <c r="F143" s="29">
        <f t="shared" si="1"/>
        <v>0</v>
      </c>
    </row>
    <row r="144" spans="1:6" ht="12.75">
      <c r="A144" s="28" t="s">
        <v>88</v>
      </c>
      <c r="B144" s="10" t="s">
        <v>101</v>
      </c>
      <c r="C144" s="9" t="s">
        <v>11</v>
      </c>
      <c r="D144" s="1">
        <v>1</v>
      </c>
      <c r="E144" s="2"/>
      <c r="F144" s="29">
        <f t="shared" si="1"/>
        <v>0</v>
      </c>
    </row>
    <row r="145" spans="1:6" ht="12.75">
      <c r="A145" s="23" t="s">
        <v>116</v>
      </c>
      <c r="B145" s="30" t="s">
        <v>102</v>
      </c>
      <c r="C145" s="31"/>
      <c r="D145" s="32"/>
      <c r="E145" s="33"/>
      <c r="F145" s="34"/>
    </row>
    <row r="146" spans="1:6" ht="12.75">
      <c r="A146" s="28" t="s">
        <v>54</v>
      </c>
      <c r="B146" s="8" t="s">
        <v>12</v>
      </c>
      <c r="C146" s="9" t="s">
        <v>11</v>
      </c>
      <c r="D146" s="1">
        <v>1</v>
      </c>
      <c r="E146" s="2"/>
      <c r="F146" s="29">
        <f t="shared" si="1"/>
        <v>0</v>
      </c>
    </row>
    <row r="147" spans="1:6" ht="12.75">
      <c r="A147" s="28" t="s">
        <v>55</v>
      </c>
      <c r="B147" s="8" t="s">
        <v>110</v>
      </c>
      <c r="C147" s="9" t="s">
        <v>11</v>
      </c>
      <c r="D147" s="1">
        <v>6</v>
      </c>
      <c r="E147" s="2"/>
      <c r="F147" s="29">
        <f t="shared" si="1"/>
        <v>0</v>
      </c>
    </row>
    <row r="148" spans="1:6" ht="12.75">
      <c r="A148" s="28" t="s">
        <v>56</v>
      </c>
      <c r="B148" s="8" t="s">
        <v>103</v>
      </c>
      <c r="C148" s="9" t="s">
        <v>11</v>
      </c>
      <c r="D148" s="1">
        <v>1</v>
      </c>
      <c r="E148" s="2"/>
      <c r="F148" s="29">
        <f t="shared" si="1"/>
        <v>0</v>
      </c>
    </row>
    <row r="149" spans="1:6" ht="12.75">
      <c r="A149" s="28" t="s">
        <v>57</v>
      </c>
      <c r="B149" s="10" t="s">
        <v>15</v>
      </c>
      <c r="C149" s="9" t="s">
        <v>11</v>
      </c>
      <c r="D149" s="1">
        <v>2</v>
      </c>
      <c r="E149" s="2"/>
      <c r="F149" s="29"/>
    </row>
    <row r="150" spans="1:6" ht="12.75">
      <c r="A150" s="28"/>
      <c r="B150" s="11" t="s">
        <v>192</v>
      </c>
      <c r="C150" s="9" t="s">
        <v>11</v>
      </c>
      <c r="D150" s="1">
        <v>1</v>
      </c>
      <c r="E150" s="2"/>
      <c r="F150" s="29">
        <f t="shared" si="1"/>
        <v>0</v>
      </c>
    </row>
    <row r="151" spans="1:6" ht="12.75">
      <c r="A151" s="28"/>
      <c r="B151" s="11" t="s">
        <v>193</v>
      </c>
      <c r="C151" s="9" t="s">
        <v>11</v>
      </c>
      <c r="D151" s="1">
        <v>1</v>
      </c>
      <c r="E151" s="2"/>
      <c r="F151" s="29">
        <f t="shared" si="1"/>
        <v>0</v>
      </c>
    </row>
    <row r="152" spans="1:6" ht="12.75">
      <c r="A152" s="28" t="s">
        <v>58</v>
      </c>
      <c r="B152" s="10" t="s">
        <v>29</v>
      </c>
      <c r="C152" s="9" t="s">
        <v>11</v>
      </c>
      <c r="D152" s="1">
        <v>2</v>
      </c>
      <c r="E152" s="2"/>
      <c r="F152" s="29">
        <f t="shared" si="1"/>
        <v>0</v>
      </c>
    </row>
    <row r="153" spans="1:6" ht="12.75">
      <c r="A153" s="28" t="s">
        <v>59</v>
      </c>
      <c r="B153" s="10" t="s">
        <v>106</v>
      </c>
      <c r="C153" s="9" t="s">
        <v>11</v>
      </c>
      <c r="D153" s="1">
        <v>1</v>
      </c>
      <c r="E153" s="2"/>
      <c r="F153" s="29">
        <f t="shared" si="1"/>
        <v>0</v>
      </c>
    </row>
    <row r="154" spans="1:6" ht="12.75">
      <c r="A154" s="28" t="s">
        <v>60</v>
      </c>
      <c r="B154" s="10" t="s">
        <v>108</v>
      </c>
      <c r="C154" s="9" t="s">
        <v>11</v>
      </c>
      <c r="D154" s="1">
        <v>2</v>
      </c>
      <c r="E154" s="2"/>
      <c r="F154" s="29">
        <f t="shared" si="1"/>
        <v>0</v>
      </c>
    </row>
    <row r="155" spans="1:6" ht="12.75">
      <c r="A155" s="28" t="s">
        <v>61</v>
      </c>
      <c r="B155" s="10" t="s">
        <v>111</v>
      </c>
      <c r="C155" s="9" t="s">
        <v>11</v>
      </c>
      <c r="D155" s="1">
        <v>1</v>
      </c>
      <c r="E155" s="2"/>
      <c r="F155" s="29">
        <f t="shared" si="1"/>
        <v>0</v>
      </c>
    </row>
    <row r="156" spans="1:6" ht="12.75">
      <c r="A156" s="28" t="s">
        <v>62</v>
      </c>
      <c r="B156" s="10" t="s">
        <v>109</v>
      </c>
      <c r="C156" s="9" t="s">
        <v>11</v>
      </c>
      <c r="D156" s="1">
        <v>2</v>
      </c>
      <c r="E156" s="2"/>
      <c r="F156" s="29"/>
    </row>
    <row r="157" spans="1:6" ht="25.5">
      <c r="A157" s="28"/>
      <c r="B157" s="11" t="s">
        <v>194</v>
      </c>
      <c r="C157" s="9" t="s">
        <v>11</v>
      </c>
      <c r="D157" s="1">
        <v>1</v>
      </c>
      <c r="E157" s="2"/>
      <c r="F157" s="29">
        <f t="shared" si="1"/>
        <v>0</v>
      </c>
    </row>
    <row r="158" spans="1:6" ht="25.5">
      <c r="A158" s="28"/>
      <c r="B158" s="11" t="s">
        <v>195</v>
      </c>
      <c r="C158" s="9" t="s">
        <v>11</v>
      </c>
      <c r="D158" s="1">
        <v>1</v>
      </c>
      <c r="E158" s="2"/>
      <c r="F158" s="29">
        <f t="shared" si="1"/>
        <v>0</v>
      </c>
    </row>
    <row r="159" spans="1:6" ht="12.75">
      <c r="A159" s="28" t="s">
        <v>63</v>
      </c>
      <c r="B159" s="10" t="s">
        <v>17</v>
      </c>
      <c r="C159" s="9" t="s">
        <v>11</v>
      </c>
      <c r="D159" s="1">
        <v>6</v>
      </c>
      <c r="E159" s="2"/>
      <c r="F159" s="29">
        <f t="shared" si="1"/>
        <v>0</v>
      </c>
    </row>
    <row r="160" spans="1:6" ht="12.75">
      <c r="A160" s="28" t="s">
        <v>64</v>
      </c>
      <c r="B160" s="10" t="s">
        <v>18</v>
      </c>
      <c r="C160" s="9" t="s">
        <v>11</v>
      </c>
      <c r="D160" s="1">
        <v>4</v>
      </c>
      <c r="E160" s="2"/>
      <c r="F160" s="29"/>
    </row>
    <row r="161" spans="1:6" ht="15.75">
      <c r="A161" s="28"/>
      <c r="B161" s="25" t="s">
        <v>197</v>
      </c>
      <c r="C161" s="9" t="s">
        <v>11</v>
      </c>
      <c r="D161" s="1">
        <v>2</v>
      </c>
      <c r="E161" s="2"/>
      <c r="F161" s="29">
        <f t="shared" si="1"/>
        <v>0</v>
      </c>
    </row>
    <row r="162" spans="1:6" ht="12.75">
      <c r="A162" s="28"/>
      <c r="B162" s="10" t="s">
        <v>196</v>
      </c>
      <c r="C162" s="9" t="s">
        <v>11</v>
      </c>
      <c r="D162" s="1">
        <v>2</v>
      </c>
      <c r="E162" s="2"/>
      <c r="F162" s="29">
        <f t="shared" si="1"/>
        <v>0</v>
      </c>
    </row>
    <row r="163" spans="1:6" ht="12.75">
      <c r="A163" s="28" t="s">
        <v>65</v>
      </c>
      <c r="B163" s="10" t="s">
        <v>19</v>
      </c>
      <c r="C163" s="9" t="s">
        <v>11</v>
      </c>
      <c r="D163" s="1">
        <v>6</v>
      </c>
      <c r="E163" s="2"/>
      <c r="F163" s="29">
        <f t="shared" si="1"/>
        <v>0</v>
      </c>
    </row>
    <row r="164" spans="1:6" ht="12.75">
      <c r="A164" s="28" t="s">
        <v>68</v>
      </c>
      <c r="B164" s="10" t="s">
        <v>20</v>
      </c>
      <c r="C164" s="9" t="s">
        <v>11</v>
      </c>
      <c r="D164" s="1">
        <v>6</v>
      </c>
      <c r="E164" s="2"/>
      <c r="F164" s="29">
        <f t="shared" si="1"/>
        <v>0</v>
      </c>
    </row>
    <row r="165" spans="1:6" ht="12.75">
      <c r="A165" s="28" t="s">
        <v>69</v>
      </c>
      <c r="B165" s="10" t="s">
        <v>23</v>
      </c>
      <c r="C165" s="9" t="s">
        <v>11</v>
      </c>
      <c r="D165" s="1">
        <v>1</v>
      </c>
      <c r="E165" s="13"/>
      <c r="F165" s="29">
        <f t="shared" si="1"/>
        <v>0</v>
      </c>
    </row>
    <row r="166" spans="1:6" ht="12.75">
      <c r="A166" s="28" t="s">
        <v>70</v>
      </c>
      <c r="B166" s="10" t="s">
        <v>24</v>
      </c>
      <c r="C166" s="9" t="s">
        <v>11</v>
      </c>
      <c r="D166" s="1">
        <v>10</v>
      </c>
      <c r="E166" s="2"/>
      <c r="F166" s="29"/>
    </row>
    <row r="167" spans="1:6" ht="12.75">
      <c r="A167" s="28"/>
      <c r="B167" s="10" t="s">
        <v>140</v>
      </c>
      <c r="C167" s="9" t="s">
        <v>11</v>
      </c>
      <c r="D167" s="1">
        <v>5</v>
      </c>
      <c r="E167" s="2"/>
      <c r="F167" s="29">
        <f t="shared" si="1"/>
        <v>0</v>
      </c>
    </row>
    <row r="168" spans="1:6" ht="12.75">
      <c r="A168" s="28"/>
      <c r="B168" s="10" t="s">
        <v>161</v>
      </c>
      <c r="C168" s="9" t="s">
        <v>11</v>
      </c>
      <c r="D168" s="1">
        <v>5</v>
      </c>
      <c r="E168" s="2"/>
      <c r="F168" s="29">
        <f t="shared" si="1"/>
        <v>0</v>
      </c>
    </row>
    <row r="169" spans="1:6" ht="12.75">
      <c r="A169" s="28" t="s">
        <v>71</v>
      </c>
      <c r="B169" s="10" t="s">
        <v>25</v>
      </c>
      <c r="C169" s="9" t="s">
        <v>11</v>
      </c>
      <c r="D169" s="1">
        <v>6</v>
      </c>
      <c r="E169" s="2"/>
      <c r="F169" s="29">
        <f t="shared" si="1"/>
        <v>0</v>
      </c>
    </row>
    <row r="170" spans="1:6" ht="12.75">
      <c r="A170" s="28" t="s">
        <v>72</v>
      </c>
      <c r="B170" s="10" t="s">
        <v>26</v>
      </c>
      <c r="C170" s="9" t="s">
        <v>11</v>
      </c>
      <c r="D170" s="1">
        <v>6</v>
      </c>
      <c r="E170" s="2"/>
      <c r="F170" s="29">
        <f t="shared" si="1"/>
        <v>0</v>
      </c>
    </row>
    <row r="171" spans="1:6" ht="12.75">
      <c r="A171" s="28" t="s">
        <v>73</v>
      </c>
      <c r="B171" s="10" t="s">
        <v>27</v>
      </c>
      <c r="C171" s="9" t="s">
        <v>11</v>
      </c>
      <c r="D171" s="1">
        <v>30</v>
      </c>
      <c r="E171" s="2"/>
      <c r="F171" s="29">
        <f t="shared" si="1"/>
        <v>0</v>
      </c>
    </row>
    <row r="172" spans="1:6" ht="12.75">
      <c r="A172" s="28" t="s">
        <v>74</v>
      </c>
      <c r="B172" s="10" t="s">
        <v>37</v>
      </c>
      <c r="C172" s="9" t="s">
        <v>11</v>
      </c>
      <c r="D172" s="1">
        <v>40</v>
      </c>
      <c r="E172" s="2"/>
      <c r="F172" s="29"/>
    </row>
    <row r="173" spans="1:6" ht="12.75">
      <c r="A173" s="28"/>
      <c r="B173" s="11" t="s">
        <v>198</v>
      </c>
      <c r="C173" s="9" t="s">
        <v>11</v>
      </c>
      <c r="D173" s="1">
        <v>10</v>
      </c>
      <c r="E173" s="2"/>
      <c r="F173" s="29">
        <f t="shared" si="1"/>
        <v>0</v>
      </c>
    </row>
    <row r="174" spans="1:6" ht="12.75">
      <c r="A174" s="28"/>
      <c r="B174" s="11" t="s">
        <v>199</v>
      </c>
      <c r="C174" s="9" t="s">
        <v>11</v>
      </c>
      <c r="D174" s="1">
        <v>10</v>
      </c>
      <c r="E174" s="2"/>
      <c r="F174" s="29">
        <f t="shared" si="1"/>
        <v>0</v>
      </c>
    </row>
    <row r="175" spans="1:6" ht="12.75">
      <c r="A175" s="28"/>
      <c r="B175" s="11" t="s">
        <v>200</v>
      </c>
      <c r="C175" s="9" t="s">
        <v>11</v>
      </c>
      <c r="D175" s="1">
        <v>10</v>
      </c>
      <c r="E175" s="2"/>
      <c r="F175" s="29">
        <f t="shared" si="1"/>
        <v>0</v>
      </c>
    </row>
    <row r="176" spans="1:6" ht="12.75">
      <c r="A176" s="28"/>
      <c r="B176" s="11" t="s">
        <v>201</v>
      </c>
      <c r="C176" s="9" t="s">
        <v>11</v>
      </c>
      <c r="D176" s="1">
        <v>10</v>
      </c>
      <c r="E176" s="2"/>
      <c r="F176" s="29">
        <f t="shared" si="1"/>
        <v>0</v>
      </c>
    </row>
    <row r="177" spans="1:6" ht="12.75">
      <c r="A177" s="28" t="s">
        <v>75</v>
      </c>
      <c r="B177" s="10" t="s">
        <v>38</v>
      </c>
      <c r="C177" s="9" t="s">
        <v>11</v>
      </c>
      <c r="D177" s="1">
        <v>20</v>
      </c>
      <c r="E177" s="2"/>
      <c r="F177" s="29">
        <f t="shared" si="1"/>
        <v>0</v>
      </c>
    </row>
    <row r="178" spans="1:6" ht="12.75">
      <c r="A178" s="28" t="s">
        <v>76</v>
      </c>
      <c r="B178" s="10" t="s">
        <v>39</v>
      </c>
      <c r="C178" s="9" t="s">
        <v>11</v>
      </c>
      <c r="D178" s="1">
        <v>20</v>
      </c>
      <c r="E178" s="2"/>
      <c r="F178" s="29">
        <f t="shared" si="1"/>
        <v>0</v>
      </c>
    </row>
    <row r="179" spans="1:6" ht="12.75">
      <c r="A179" s="28" t="s">
        <v>77</v>
      </c>
      <c r="B179" s="10" t="s">
        <v>40</v>
      </c>
      <c r="C179" s="9" t="s">
        <v>11</v>
      </c>
      <c r="D179" s="1">
        <v>20</v>
      </c>
      <c r="E179" s="2"/>
      <c r="F179" s="29">
        <f t="shared" si="1"/>
        <v>0</v>
      </c>
    </row>
    <row r="180" spans="1:6" ht="12.75">
      <c r="A180" s="28" t="s">
        <v>78</v>
      </c>
      <c r="B180" s="10" t="s">
        <v>41</v>
      </c>
      <c r="C180" s="9" t="s">
        <v>11</v>
      </c>
      <c r="D180" s="1">
        <v>20</v>
      </c>
      <c r="E180" s="2"/>
      <c r="F180" s="29"/>
    </row>
    <row r="181" spans="1:6" ht="12.75">
      <c r="A181" s="28"/>
      <c r="B181" s="11" t="s">
        <v>202</v>
      </c>
      <c r="C181" s="9" t="s">
        <v>11</v>
      </c>
      <c r="D181" s="1">
        <v>10</v>
      </c>
      <c r="E181" s="2"/>
      <c r="F181" s="29">
        <f t="shared" si="1"/>
        <v>0</v>
      </c>
    </row>
    <row r="182" spans="1:6" ht="12.75">
      <c r="A182" s="28"/>
      <c r="B182" s="10" t="s">
        <v>203</v>
      </c>
      <c r="C182" s="9" t="s">
        <v>11</v>
      </c>
      <c r="D182" s="1">
        <v>5</v>
      </c>
      <c r="E182" s="2"/>
      <c r="F182" s="29">
        <f t="shared" si="1"/>
        <v>0</v>
      </c>
    </row>
    <row r="183" spans="1:6" ht="12.75">
      <c r="A183" s="28"/>
      <c r="B183" s="10" t="s">
        <v>204</v>
      </c>
      <c r="C183" s="9" t="s">
        <v>11</v>
      </c>
      <c r="D183" s="1">
        <v>5</v>
      </c>
      <c r="E183" s="2"/>
      <c r="F183" s="29">
        <f t="shared" si="1"/>
        <v>0</v>
      </c>
    </row>
    <row r="184" spans="1:6" ht="12.75">
      <c r="A184" s="28" t="s">
        <v>79</v>
      </c>
      <c r="B184" s="10" t="s">
        <v>42</v>
      </c>
      <c r="C184" s="9" t="s">
        <v>11</v>
      </c>
      <c r="D184" s="1">
        <v>50</v>
      </c>
      <c r="E184" s="2"/>
      <c r="F184" s="29"/>
    </row>
    <row r="185" spans="1:6" ht="15.75">
      <c r="A185" s="28"/>
      <c r="B185" s="25" t="s">
        <v>150</v>
      </c>
      <c r="C185" s="9" t="s">
        <v>11</v>
      </c>
      <c r="D185" s="1">
        <v>10</v>
      </c>
      <c r="E185" s="2"/>
      <c r="F185" s="29">
        <f t="shared" si="1"/>
        <v>0</v>
      </c>
    </row>
    <row r="186" spans="1:6" ht="15.75">
      <c r="A186" s="28"/>
      <c r="B186" s="25" t="s">
        <v>151</v>
      </c>
      <c r="C186" s="9" t="s">
        <v>11</v>
      </c>
      <c r="D186" s="1">
        <v>15</v>
      </c>
      <c r="E186" s="2"/>
      <c r="F186" s="29">
        <f t="shared" si="1"/>
        <v>0</v>
      </c>
    </row>
    <row r="187" spans="1:6" ht="15.75">
      <c r="A187" s="28"/>
      <c r="B187" s="25" t="s">
        <v>152</v>
      </c>
      <c r="C187" s="9" t="s">
        <v>11</v>
      </c>
      <c r="D187" s="1">
        <v>20</v>
      </c>
      <c r="E187" s="2"/>
      <c r="F187" s="29">
        <f t="shared" si="1"/>
        <v>0</v>
      </c>
    </row>
    <row r="188" spans="1:6" ht="15.75">
      <c r="A188" s="28"/>
      <c r="B188" s="25" t="s">
        <v>153</v>
      </c>
      <c r="C188" s="9" t="s">
        <v>11</v>
      </c>
      <c r="D188" s="1">
        <v>5</v>
      </c>
      <c r="E188" s="2"/>
      <c r="F188" s="29">
        <f t="shared" si="1"/>
        <v>0</v>
      </c>
    </row>
    <row r="189" spans="1:6" ht="12.75">
      <c r="A189" s="28" t="s">
        <v>80</v>
      </c>
      <c r="B189" s="10" t="s">
        <v>43</v>
      </c>
      <c r="C189" s="9" t="s">
        <v>11</v>
      </c>
      <c r="D189" s="1">
        <v>30</v>
      </c>
      <c r="E189" s="2"/>
      <c r="F189" s="29"/>
    </row>
    <row r="190" spans="1:6" ht="12.75">
      <c r="A190" s="28"/>
      <c r="B190" s="10" t="s">
        <v>155</v>
      </c>
      <c r="C190" s="9" t="s">
        <v>11</v>
      </c>
      <c r="D190" s="1">
        <v>5</v>
      </c>
      <c r="E190" s="2"/>
      <c r="F190" s="29">
        <f t="shared" si="1"/>
        <v>0</v>
      </c>
    </row>
    <row r="191" spans="1:6" ht="12.75">
      <c r="A191" s="28"/>
      <c r="B191" s="10" t="s">
        <v>168</v>
      </c>
      <c r="C191" s="9" t="s">
        <v>11</v>
      </c>
      <c r="D191" s="1">
        <v>10</v>
      </c>
      <c r="E191" s="2"/>
      <c r="F191" s="29">
        <f t="shared" si="1"/>
        <v>0</v>
      </c>
    </row>
    <row r="192" spans="1:6" ht="12.75">
      <c r="A192" s="28"/>
      <c r="B192" s="10" t="s">
        <v>169</v>
      </c>
      <c r="C192" s="9" t="s">
        <v>11</v>
      </c>
      <c r="D192" s="1">
        <v>5</v>
      </c>
      <c r="E192" s="2"/>
      <c r="F192" s="29">
        <f t="shared" si="1"/>
        <v>0</v>
      </c>
    </row>
    <row r="193" spans="1:6" ht="12.75">
      <c r="A193" s="28"/>
      <c r="B193" s="10" t="s">
        <v>170</v>
      </c>
      <c r="C193" s="9" t="s">
        <v>11</v>
      </c>
      <c r="D193" s="1">
        <v>5</v>
      </c>
      <c r="E193" s="2"/>
      <c r="F193" s="29">
        <f t="shared" si="1"/>
        <v>0</v>
      </c>
    </row>
    <row r="194" spans="1:6" ht="12.75">
      <c r="A194" s="28"/>
      <c r="B194" s="10" t="s">
        <v>171</v>
      </c>
      <c r="C194" s="9" t="s">
        <v>11</v>
      </c>
      <c r="D194" s="1">
        <v>5</v>
      </c>
      <c r="E194" s="2"/>
      <c r="F194" s="29">
        <f t="shared" si="1"/>
        <v>0</v>
      </c>
    </row>
    <row r="195" spans="1:6" ht="12.75">
      <c r="A195" s="28" t="s">
        <v>81</v>
      </c>
      <c r="B195" s="10" t="s">
        <v>107</v>
      </c>
      <c r="C195" s="9" t="s">
        <v>11</v>
      </c>
      <c r="D195" s="1">
        <v>4</v>
      </c>
      <c r="E195" s="2"/>
      <c r="F195" s="29">
        <f t="shared" si="1"/>
        <v>0</v>
      </c>
    </row>
    <row r="196" spans="1:6" ht="12.75">
      <c r="A196" s="28" t="s">
        <v>82</v>
      </c>
      <c r="B196" s="10" t="s">
        <v>104</v>
      </c>
      <c r="C196" s="9" t="s">
        <v>11</v>
      </c>
      <c r="D196" s="1">
        <v>20</v>
      </c>
      <c r="E196" s="2"/>
      <c r="F196" s="29">
        <f t="shared" si="1"/>
        <v>0</v>
      </c>
    </row>
    <row r="197" spans="1:6" ht="12.75">
      <c r="A197" s="28" t="s">
        <v>83</v>
      </c>
      <c r="B197" s="10" t="s">
        <v>105</v>
      </c>
      <c r="C197" s="9" t="s">
        <v>11</v>
      </c>
      <c r="D197" s="1">
        <v>20</v>
      </c>
      <c r="E197" s="2"/>
      <c r="F197" s="29">
        <f t="shared" si="1"/>
        <v>0</v>
      </c>
    </row>
    <row r="198" spans="1:6" ht="12.75">
      <c r="A198" s="28" t="s">
        <v>84</v>
      </c>
      <c r="B198" s="10" t="s">
        <v>46</v>
      </c>
      <c r="C198" s="9" t="s">
        <v>11</v>
      </c>
      <c r="D198" s="1">
        <v>10</v>
      </c>
      <c r="E198" s="2"/>
      <c r="F198" s="29">
        <f t="shared" si="1"/>
        <v>0</v>
      </c>
    </row>
    <row r="199" spans="1:6" ht="12.75">
      <c r="A199" s="28" t="s">
        <v>85</v>
      </c>
      <c r="B199" s="10" t="s">
        <v>96</v>
      </c>
      <c r="C199" s="9" t="s">
        <v>11</v>
      </c>
      <c r="D199" s="1">
        <v>40</v>
      </c>
      <c r="E199" s="2"/>
      <c r="F199" s="29"/>
    </row>
    <row r="200" spans="1:6" ht="15.75">
      <c r="A200" s="28"/>
      <c r="B200" s="25" t="s">
        <v>150</v>
      </c>
      <c r="C200" s="9" t="s">
        <v>11</v>
      </c>
      <c r="D200" s="1">
        <v>20</v>
      </c>
      <c r="E200" s="2"/>
      <c r="F200" s="29">
        <f t="shared" si="1"/>
        <v>0</v>
      </c>
    </row>
    <row r="201" spans="1:6" ht="15.75">
      <c r="A201" s="28"/>
      <c r="B201" s="25" t="s">
        <v>205</v>
      </c>
      <c r="C201" s="9" t="s">
        <v>11</v>
      </c>
      <c r="D201" s="1">
        <v>20</v>
      </c>
      <c r="E201" s="2"/>
      <c r="F201" s="29">
        <f t="shared" si="1"/>
        <v>0</v>
      </c>
    </row>
    <row r="202" spans="1:6" ht="12.75">
      <c r="A202" s="28" t="s">
        <v>86</v>
      </c>
      <c r="B202" s="8" t="s">
        <v>112</v>
      </c>
      <c r="C202" s="9" t="s">
        <v>11</v>
      </c>
      <c r="D202" s="1">
        <v>2</v>
      </c>
      <c r="E202" s="2"/>
      <c r="F202" s="29">
        <f t="shared" si="1"/>
        <v>0</v>
      </c>
    </row>
    <row r="203" spans="1:6" ht="12.75">
      <c r="A203" s="28" t="s">
        <v>87</v>
      </c>
      <c r="B203" s="8" t="s">
        <v>113</v>
      </c>
      <c r="C203" s="9" t="s">
        <v>11</v>
      </c>
      <c r="D203" s="1">
        <v>16</v>
      </c>
      <c r="E203" s="2"/>
      <c r="F203" s="29">
        <f t="shared" si="1"/>
        <v>0</v>
      </c>
    </row>
    <row r="204" spans="1:6" ht="12.75">
      <c r="A204" s="23" t="s">
        <v>120</v>
      </c>
      <c r="B204" s="30" t="s">
        <v>117</v>
      </c>
      <c r="C204" s="31"/>
      <c r="D204" s="32"/>
      <c r="E204" s="33"/>
      <c r="F204" s="34"/>
    </row>
    <row r="205" spans="1:6" ht="12.75">
      <c r="A205" s="28" t="s">
        <v>0</v>
      </c>
      <c r="B205" s="10" t="s">
        <v>14</v>
      </c>
      <c r="C205" s="9" t="s">
        <v>11</v>
      </c>
      <c r="D205" s="15">
        <v>2</v>
      </c>
      <c r="E205" s="2"/>
      <c r="F205" s="29">
        <f t="shared" si="1"/>
        <v>0</v>
      </c>
    </row>
    <row r="206" spans="1:6" ht="12.75">
      <c r="A206" s="28" t="s">
        <v>1</v>
      </c>
      <c r="B206" s="10" t="s">
        <v>118</v>
      </c>
      <c r="C206" s="9" t="s">
        <v>11</v>
      </c>
      <c r="D206" s="15">
        <v>3</v>
      </c>
      <c r="E206" s="13"/>
      <c r="F206" s="29">
        <f t="shared" si="1"/>
        <v>0</v>
      </c>
    </row>
    <row r="207" spans="1:6" ht="12.75">
      <c r="A207" s="28" t="s">
        <v>2</v>
      </c>
      <c r="B207" s="10" t="s">
        <v>119</v>
      </c>
      <c r="C207" s="9" t="s">
        <v>11</v>
      </c>
      <c r="D207" s="9">
        <v>1</v>
      </c>
      <c r="E207" s="7"/>
      <c r="F207" s="29">
        <f t="shared" si="1"/>
        <v>0</v>
      </c>
    </row>
    <row r="208" spans="1:6" ht="25.5">
      <c r="A208" s="35" t="s">
        <v>129</v>
      </c>
      <c r="B208" s="36" t="s">
        <v>128</v>
      </c>
      <c r="C208" s="37"/>
      <c r="D208" s="37"/>
      <c r="E208" s="38"/>
      <c r="F208" s="34"/>
    </row>
    <row r="209" spans="1:6" ht="25.5">
      <c r="A209" s="28" t="s">
        <v>3</v>
      </c>
      <c r="B209" s="14" t="s">
        <v>121</v>
      </c>
      <c r="C209" s="12" t="s">
        <v>11</v>
      </c>
      <c r="D209" s="5">
        <v>6</v>
      </c>
      <c r="E209" s="7"/>
      <c r="F209" s="29">
        <f t="shared" si="1"/>
        <v>0</v>
      </c>
    </row>
    <row r="210" spans="1:6" ht="12.75">
      <c r="A210" s="28" t="s">
        <v>4</v>
      </c>
      <c r="B210" s="10" t="s">
        <v>122</v>
      </c>
      <c r="C210" s="9" t="s">
        <v>11</v>
      </c>
      <c r="D210" s="1">
        <v>2</v>
      </c>
      <c r="E210" s="2"/>
      <c r="F210" s="29">
        <f t="shared" si="1"/>
        <v>0</v>
      </c>
    </row>
    <row r="211" spans="1:6" ht="25.5">
      <c r="A211" s="28" t="s">
        <v>50</v>
      </c>
      <c r="B211" s="14" t="s">
        <v>123</v>
      </c>
      <c r="C211" s="12" t="s">
        <v>98</v>
      </c>
      <c r="D211" s="5">
        <v>4</v>
      </c>
      <c r="E211" s="7"/>
      <c r="F211" s="29">
        <f t="shared" si="1"/>
        <v>0</v>
      </c>
    </row>
    <row r="212" spans="1:6" ht="12.75">
      <c r="A212" s="28" t="s">
        <v>51</v>
      </c>
      <c r="B212" s="10" t="s">
        <v>124</v>
      </c>
      <c r="C212" s="12" t="s">
        <v>98</v>
      </c>
      <c r="D212" s="1">
        <v>2</v>
      </c>
      <c r="E212" s="2"/>
      <c r="F212" s="29">
        <f t="shared" si="1"/>
        <v>0</v>
      </c>
    </row>
    <row r="213" spans="1:6" ht="12.75">
      <c r="A213" s="28" t="s">
        <v>52</v>
      </c>
      <c r="B213" s="10" t="s">
        <v>125</v>
      </c>
      <c r="C213" s="9" t="s">
        <v>11</v>
      </c>
      <c r="D213" s="5">
        <v>1</v>
      </c>
      <c r="E213" s="2"/>
      <c r="F213" s="29">
        <f t="shared" si="1"/>
        <v>0</v>
      </c>
    </row>
    <row r="214" spans="1:6" ht="12.75">
      <c r="A214" s="28" t="s">
        <v>53</v>
      </c>
      <c r="B214" s="14" t="s">
        <v>126</v>
      </c>
      <c r="C214" s="9" t="s">
        <v>11</v>
      </c>
      <c r="D214" s="5">
        <v>3</v>
      </c>
      <c r="E214" s="2"/>
      <c r="F214" s="29">
        <f t="shared" si="1"/>
        <v>0</v>
      </c>
    </row>
    <row r="215" spans="1:6" ht="12.75">
      <c r="A215" s="28" t="s">
        <v>54</v>
      </c>
      <c r="B215" s="14" t="s">
        <v>127</v>
      </c>
      <c r="C215" s="9" t="s">
        <v>11</v>
      </c>
      <c r="D215" s="5">
        <v>1</v>
      </c>
      <c r="E215" s="2"/>
      <c r="F215" s="29">
        <f t="shared" si="1"/>
        <v>0</v>
      </c>
    </row>
    <row r="216" spans="1:6" ht="13.5" thickBot="1">
      <c r="A216" s="42" t="s">
        <v>131</v>
      </c>
      <c r="B216" s="42"/>
      <c r="C216" s="42"/>
      <c r="D216" s="42"/>
      <c r="E216" s="42"/>
      <c r="F216" s="27">
        <f>SUM(F4:F215)</f>
        <v>0</v>
      </c>
    </row>
    <row r="217" spans="1:6" ht="13.5" thickBot="1">
      <c r="A217" s="40" t="s">
        <v>132</v>
      </c>
      <c r="B217" s="40"/>
      <c r="C217" s="40"/>
      <c r="D217" s="40"/>
      <c r="E217" s="41"/>
      <c r="F217" s="6">
        <f>ROUND(F216*0.2,2)</f>
        <v>0</v>
      </c>
    </row>
    <row r="218" spans="1:6" ht="13.5" thickBot="1">
      <c r="A218" s="40" t="s">
        <v>133</v>
      </c>
      <c r="B218" s="40"/>
      <c r="C218" s="40"/>
      <c r="D218" s="40"/>
      <c r="E218" s="40"/>
      <c r="F218" s="24">
        <f>SUM(F216:F217)</f>
        <v>0</v>
      </c>
    </row>
  </sheetData>
  <sheetProtection/>
  <mergeCells count="4">
    <mergeCell ref="A1:F1"/>
    <mergeCell ref="A216:E216"/>
    <mergeCell ref="A217:E217"/>
    <mergeCell ref="A218:E2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g_stoilov</cp:lastModifiedBy>
  <cp:lastPrinted>2017-02-16T07:50:39Z</cp:lastPrinted>
  <dcterms:created xsi:type="dcterms:W3CDTF">2010-10-27T07:15:20Z</dcterms:created>
  <dcterms:modified xsi:type="dcterms:W3CDTF">2017-11-30T13:16:28Z</dcterms:modified>
  <cp:category/>
  <cp:version/>
  <cp:contentType/>
  <cp:contentStatus/>
</cp:coreProperties>
</file>